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0490" windowHeight="7005"/>
  </bookViews>
  <sheets>
    <sheet name="PUI 2025 " sheetId="1" r:id="rId1"/>
  </sheets>
  <definedNames>
    <definedName name="_xlnm.Print_Area" localSheetId="0">'PUI 2025 '!$A$1:$M$273</definedName>
    <definedName name="_xlnm.Print_Titles" localSheetId="0">'PUI 2025 '!$5:$6</definedName>
  </definedNames>
  <calcPr calcId="144525"/>
</workbook>
</file>

<file path=xl/calcChain.xml><?xml version="1.0" encoding="utf-8"?>
<calcChain xmlns="http://schemas.openxmlformats.org/spreadsheetml/2006/main">
  <c r="J54" i="1" l="1"/>
  <c r="I54" i="1"/>
</calcChain>
</file>

<file path=xl/comments1.xml><?xml version="1.0" encoding="utf-8"?>
<comments xmlns="http://schemas.openxmlformats.org/spreadsheetml/2006/main">
  <authors>
    <author>Claudia Cecilia Herrera Galvez</author>
    <author>Usuario</author>
  </authors>
  <commentList>
    <comment ref="L133" authorId="0">
      <text>
        <r>
          <rPr>
            <b/>
            <sz val="9"/>
            <color indexed="81"/>
            <rFont val="Tahoma"/>
            <family val="2"/>
          </rPr>
          <t xml:space="preserve">Se debe redactar las actividades claves que deben llevarse a cabo para lograr el cumplimeinto de la meta y del producto. En lo posible hasta un máximo de 5 actividades.
</t>
        </r>
      </text>
    </comment>
    <comment ref="G150" authorId="1">
      <text>
        <r>
          <rPr>
            <sz val="9"/>
            <color indexed="81"/>
            <rFont val="Tahoma"/>
            <family val="2"/>
          </rPr>
          <t xml:space="preserve">1,Plan de Previsión y provision  de vacantes
2,Plan Estrategico de Talento Humano
3,Plan Institucional de Capacitación
4,Plan de Bienestar Social e Insentivos 
5,Plan de Trabajo Anual en Seguridad y Salud en el Trabajo
</t>
        </r>
      </text>
    </comment>
  </commentList>
</comments>
</file>

<file path=xl/sharedStrings.xml><?xml version="1.0" encoding="utf-8"?>
<sst xmlns="http://schemas.openxmlformats.org/spreadsheetml/2006/main" count="1240" uniqueCount="589">
  <si>
    <t>PRODUCTOS DEL PROCESO</t>
  </si>
  <si>
    <t>PUNTAJE DEL PRODUCTO</t>
  </si>
  <si>
    <t xml:space="preserve">META </t>
  </si>
  <si>
    <t xml:space="preserve">PROGRAMACIÓN </t>
  </si>
  <si>
    <t>Descripción</t>
  </si>
  <si>
    <t>Ponderación</t>
  </si>
  <si>
    <t>Q1</t>
  </si>
  <si>
    <t>Q2</t>
  </si>
  <si>
    <t>Q3</t>
  </si>
  <si>
    <t>Fortalecimiento Institucional</t>
  </si>
  <si>
    <t>3
Certificados de Gestión de Riesgos obtenidos</t>
  </si>
  <si>
    <t>Mejora Continua
(Transversal en todos los Procesos)</t>
  </si>
  <si>
    <t>PLAN</t>
  </si>
  <si>
    <t xml:space="preserve">PLAN DE ACCIÓN POR PROCESOS - PRODUCTO COMÚN </t>
  </si>
  <si>
    <t>MIPG</t>
  </si>
  <si>
    <t>Dimensión</t>
  </si>
  <si>
    <t>Política</t>
  </si>
  <si>
    <t>7
Control Interno</t>
  </si>
  <si>
    <t>5
Información y Comunicación</t>
  </si>
  <si>
    <t>1
Talento Humano</t>
  </si>
  <si>
    <t>Gestión Estrategica del Talento Humano</t>
  </si>
  <si>
    <t xml:space="preserve">2
Direccionamiento Estrategico y Planeación </t>
  </si>
  <si>
    <t>3
Gestión con valores para resultados</t>
  </si>
  <si>
    <t xml:space="preserve">3 
Certificados de mejora obtenidos </t>
  </si>
  <si>
    <t>PAP</t>
  </si>
  <si>
    <t xml:space="preserve">CRITERIOS </t>
  </si>
  <si>
    <t>3
Certificados de Direccionamiento Estrategico obtenidos.</t>
  </si>
  <si>
    <t xml:space="preserve">Del 1 de Enero al 31 de Diciembre </t>
  </si>
  <si>
    <t xml:space="preserve">3
Certificado de Bienes y Servicios obtenidos </t>
  </si>
  <si>
    <t>3
Certificados de Gestión de TIC obtenidos</t>
  </si>
  <si>
    <t xml:space="preserve">4
Evaluación de Resultados </t>
  </si>
  <si>
    <t>_</t>
  </si>
  <si>
    <t xml:space="preserve">LINEA ESTRATEGICA </t>
  </si>
  <si>
    <t>2
Certificados de Gestión de Talento Humano obtenidos</t>
  </si>
  <si>
    <t xml:space="preserve"> Planeación Institucional</t>
  </si>
  <si>
    <t xml:space="preserve">Seguimiento y Evaluaciòn del Desempeño Institucional </t>
  </si>
  <si>
    <t xml:space="preserve"> Control Interno</t>
  </si>
  <si>
    <t>Gestión Documental</t>
  </si>
  <si>
    <t xml:space="preserve">Transparencia y  acceso a la información </t>
  </si>
  <si>
    <t xml:space="preserve">3
Certificados de Información y Comunicación obtenidos </t>
  </si>
  <si>
    <t>Gobierno Digital : TIC para gestión</t>
  </si>
  <si>
    <r>
      <rPr>
        <b/>
        <sz val="10"/>
        <rFont val="Arial"/>
        <family val="2"/>
      </rPr>
      <t>1.</t>
    </r>
    <r>
      <rPr>
        <sz val="10"/>
        <rFont val="Arial"/>
        <family val="2"/>
      </rPr>
      <t xml:space="preserve"> Uso y aprovechamiento de las herramientas TIC de apoyo a la gestión en cada proceso.</t>
    </r>
  </si>
  <si>
    <t>3
Certificados de Gestión Documental obtenidos</t>
  </si>
  <si>
    <t xml:space="preserve">                                                                    </t>
  </si>
  <si>
    <t>VIGENCIA: 2025</t>
  </si>
  <si>
    <t>PLAN UNICO INSTITUCIONAL  PUI - 2025</t>
  </si>
  <si>
    <t>PROCESO:</t>
  </si>
  <si>
    <t xml:space="preserve">PROCESO DE PLANEACION Y GESTIÓN INSTITUCIONAL </t>
  </si>
  <si>
    <t>PLAN:</t>
  </si>
  <si>
    <t xml:space="preserve">Plan de Acción del Proceso </t>
  </si>
  <si>
    <t xml:space="preserve">RESPONSABLE: </t>
  </si>
  <si>
    <t xml:space="preserve">Gerente </t>
  </si>
  <si>
    <t>LINEA ESTRATEGICA</t>
  </si>
  <si>
    <t xml:space="preserve">ACTIVIDADES </t>
  </si>
  <si>
    <t xml:space="preserve">Dimensión </t>
  </si>
  <si>
    <t xml:space="preserve">Fortalecimiento Institucional </t>
  </si>
  <si>
    <t xml:space="preserve">Plan de Desarrollo Departamental
</t>
  </si>
  <si>
    <t>4
Evaluación de Resultados</t>
  </si>
  <si>
    <t>Seguimiento y Evaluación del Desempeño Institucional</t>
  </si>
  <si>
    <t>PDD</t>
  </si>
  <si>
    <t>3
Informes sobre  Requerimientos de PDD  Atendidos</t>
  </si>
  <si>
    <t>Elaborar informe consolidado sobre los requemientos del Departamento Administrativo de Planeación asociados con las metas vinculadas al Plan de Desarrollo Departamental, conservando registro evidencia. 
Reportar en el aplicativo EVAPLAN o donde se designe la ejecución de las metas vinculadas al Plan de Desarrollo Departamental, solicitando a los responsables de las metas el avance en la ejecución. 
Participación en las convocatorias a talleres, conversatorios, mesas de trabajo, etc, convocadas por la Gobernación del Valle del Cauca.</t>
  </si>
  <si>
    <t>Plan Estratégico Institucional
2020 - 2023</t>
  </si>
  <si>
    <t>PEI</t>
  </si>
  <si>
    <t>1
 Informe de avance 
del PEI 2024 - 2027 presentado</t>
  </si>
  <si>
    <t xml:space="preserve">Elaborar informe de avance consolidado sobre los resultados de las  metas  formuladas en el PEI, donoide se evidencie el com´portamiento de las lineas estrategicas, programas, subprogramas, incluido el análisis de datos. </t>
  </si>
  <si>
    <t xml:space="preserve">Plan Unico Institucional </t>
  </si>
  <si>
    <t xml:space="preserve"> 2
Direccionamiento Estrategico y Planeación </t>
  </si>
  <si>
    <t>Planeación Institucional</t>
  </si>
  <si>
    <t>PUI</t>
  </si>
  <si>
    <t xml:space="preserve">1
Plan Único Institucional de la Vigencia 2024 Publicado </t>
  </si>
  <si>
    <t xml:space="preserve">3
Informes de Seguimiento a los Planes de Acción Vigencia 2024 (1) y 2025 (2) Publicados </t>
  </si>
  <si>
    <t xml:space="preserve">Elaborar informe consolidado sobre la medición de desempeño cuatrimestral de los procesos, incluido el análisis de datos y cumplimiento de acciones correctivas. </t>
  </si>
  <si>
    <t xml:space="preserve">12
Informes de gestión mensual presentados  </t>
  </si>
  <si>
    <t>Presentar informe de gestión mensual a la gerencia</t>
  </si>
  <si>
    <t>1
Propuesta de plan de acción del proceso vigencia 2026 presentada</t>
  </si>
  <si>
    <t>Presentar propuesta de plan de acción del proceso para la vigencia 2026</t>
  </si>
  <si>
    <t>Plan Anticorrupción y Atencion al Ciudadano</t>
  </si>
  <si>
    <t>5
Informacion y Comunicacion</t>
  </si>
  <si>
    <t>Transparencia y Acceso a la Informacion Publica y Lucha Contra la Corrupcion</t>
  </si>
  <si>
    <t>PTEP</t>
  </si>
  <si>
    <t xml:space="preserve">1
Propuesta preliminar del Programa de Transparencia y Etica Publica PTEP  vigencia 2025 formulado, divulgado y publicado </t>
  </si>
  <si>
    <t>1
Programa de Transparencia y Etica Publica - PTEP monioteado
PEI</t>
  </si>
  <si>
    <t xml:space="preserve">Realizar monitoreo a la ejecución Programa de Transparencia y Etica Publica - PTEP ejecutado, conservando registro de su ejecución.  </t>
  </si>
  <si>
    <t xml:space="preserve">Sistema Integrado de Gestión
</t>
  </si>
  <si>
    <t>3
Gestion con  Valores para los Resultados</t>
  </si>
  <si>
    <t>Fortalecimiento Organizacional y Simplificacion de Procesos</t>
  </si>
  <si>
    <t>SIG</t>
  </si>
  <si>
    <t xml:space="preserve">90% 
Plan de Implementación de MIPG Ejecutado </t>
  </si>
  <si>
    <t xml:space="preserve">Formular y coordinar la ejecución del plan de implementación de MIPG, conservando registro de su ejecución y evaluando su desempeño en cada cuatrimestre. (Presentar avance).
* Formulación el Plan de Implementación- Q1
* Autodiagnosticos - Q1
* Diligenciamiento FURAG - Q2
* Análisis de los resultados FURAG - Q3
*  Planes de Acción, cuando corresponda - Q3
* Mesas de trabajo con coordinadores de política cuando se requiera </t>
  </si>
  <si>
    <t>90%
Plan de Mantenimiento del Sistema de Gestión de Calidad ISO9001:2015 Ejecutado</t>
  </si>
  <si>
    <t>Formular y coordinar la ejecución del plan de mantenimiento del sitema de Gestión de Calidad, realizando las actividades correspondiente a todos los componentes de la norma (Documentos, Objetivos de Calidad, Matriz de partes interesadas, capacitaciones, No conformidades), entre otros
* Formulación el Plan de Mantenimiento - Q1
* Informe de Gestión del SIG vigencia -Q1
* Auditoría Interna  de calidad al SGC en ISO 9001:2015 realizada - Q2
* Revisión por la Dirección realizada - Q2
* Auditoría externa de  renovación al SGC en ISO 9001:2015 realizada - Q3</t>
  </si>
  <si>
    <r>
      <t>*Brindar asistencia técnica a los procesos desde la formulación del plan de acción hasta la aprobación de los mismos.
*Consolidar la matriz de planes de acción
*Elaborar acta del Comité Institucional de Gestión y Desempeño de Aprobación del PUI.
* Elaborar proyecto de Resolucion del Plan Unico Institucional - PUI 
*</t>
    </r>
    <r>
      <rPr>
        <sz val="10"/>
        <rFont val="Arial"/>
        <family val="2"/>
      </rPr>
      <t>Realizar ajustes a los planes de accion e institucionales (cuando se requiera)</t>
    </r>
  </si>
  <si>
    <r>
      <t xml:space="preserve">Elaborar documento técnico del PAAC y plan de acción para su consulta y divulgación antes de su aprobación.
Coordinar la actualización de la matriz de riesgos por procesos y consolidar el mapa de riesgos de corrupción institucional.
Publicar el Plan Anticorrupción y de Atención al Ciudadano, incluido el plan de acción y el mapa de riesgos.
</t>
    </r>
    <r>
      <rPr>
        <sz val="10"/>
        <rFont val="Arial"/>
        <family val="2"/>
      </rPr>
      <t>Realizar ajustes al plan de accion del PAAC (cuando se requiera)</t>
    </r>
  </si>
  <si>
    <t xml:space="preserve">GESTIÓN DE RIESGOS </t>
  </si>
  <si>
    <t>Plan de Acción del Proceso</t>
  </si>
  <si>
    <t>RESPONSABLE:</t>
  </si>
  <si>
    <t xml:space="preserve">Asesor de Gestión de Riesgos </t>
  </si>
  <si>
    <t xml:space="preserve">LÍNEA ESTRATÉGICA </t>
  </si>
  <si>
    <t>META</t>
  </si>
  <si>
    <t>PROGRAMACIÓN</t>
  </si>
  <si>
    <t>ACTIVIDADES</t>
  </si>
  <si>
    <t xml:space="preserve">Administración de Riesgos </t>
  </si>
  <si>
    <t xml:space="preserve">4.
Evaluación de Resultados </t>
  </si>
  <si>
    <t xml:space="preserve">Seguimiento y Evaluación del Desempeño Institucional </t>
  </si>
  <si>
    <t>4.4
Nivel de Riesgo residual controlado</t>
  </si>
  <si>
    <t xml:space="preserve">Realizar monitoreos periodicos a los controles establecidos en la matriz de riesgos operativos orientado a mantener el nivel de riesgo residual aceptado, conservando registros de su ejecución.  
Coordinar jornadas con los líderes de los procesos el tratamiento e identificación de nuevos riesgos  (operativos, LAFT, Corrupción, Seguridad de la Información, Continuidad de Negocio y fiscales) en los procesos y desarrollos tecnologicos (ej. INFIBANCA) controles y cambios de valoración.
Realizar jornadas de sensibilización y/o capacitación en sistemas de administración de riesgos </t>
  </si>
  <si>
    <t>100%
Riesgos de Corrupción monitoreados - PAAC</t>
  </si>
  <si>
    <t xml:space="preserve">Monitorear los riesgos de corrupción identificados en el Mapa de Riesgos Institucional e informar sobre la presencia o no de  hechos significativos ocurridos en el Instituto.  </t>
  </si>
  <si>
    <t>100%
Riesgos de Corrupción actualizados - PAAC</t>
  </si>
  <si>
    <t xml:space="preserve">Coordinar jornadas de actualización de los riesgos de corrupción de los procesos incluido los controles. </t>
  </si>
  <si>
    <t>3.
Gestión con Valores para los Resultados</t>
  </si>
  <si>
    <t xml:space="preserve"> DE VENTANILLA HACIA ADENTRO: Seguridad Digital </t>
  </si>
  <si>
    <t>100%                           
Sistema de Gestión Asociados al Proceso actualizados, auditados y certificados (ISO 27001 y 22301)</t>
  </si>
  <si>
    <t xml:space="preserve">Capacitar a los funcionarios sobre la metodología para el análisis de riesgos de Seguridad de la Información y Continuidad de Negocio -Q1
Realizar auditarías Internas en los Sitemas de Gestión Asociados al Proceso - Q2
Realizar el alistamiento para las Auditorias de certificaciones de los sistemas de gestión en  ISO 27001 y 22301 - Q2
Revisión y actualización de los activos de información. Q2
Revisión y actualización de la matriz de riesgos de SI y Contniuidad de Negocio y sus controles en el aplicativo  Daruma - Q3
Actualizar y Normalizar el Manual de Politicas Seguridad de la Informacion y Plan de Continuidad de Negocio - Q3
</t>
  </si>
  <si>
    <t>3
Manuales del Sistema de Riesgos 100% actualizados y Normalizados (SARL -SARM-SARC)</t>
  </si>
  <si>
    <t>Revisión, actualización y Normalización del manual del Sistema de Administración de Riesgo de Liquidez - SARL
Revisión, actualización y Normalización del manual del Sistema de Administración de Riesgo de Mercado - SARM
Revisión, actualización y Normalización del manual del Sistema de Administración de Riesgo de Crédito - SARC</t>
  </si>
  <si>
    <t>Evaluación de Riesgos</t>
  </si>
  <si>
    <t>4
 Informes sobre los Sistemas de Administración de Riesgos presentados</t>
  </si>
  <si>
    <t xml:space="preserve">Rendir informe trimestral al Comité de Riesgos del Instituto sobre el estado de los riesgos estratégicos, de mercado, de crédito, de liquidez, operativos  y  SIPLAFT incluido el análisis de datos. </t>
  </si>
  <si>
    <t>Plan Único Institucional</t>
  </si>
  <si>
    <t>2
Direccionamiento estratégico y planeación</t>
  </si>
  <si>
    <t xml:space="preserve">Planeación Institucional </t>
  </si>
  <si>
    <t>90%
De cumplimiento del Plan de Contingencia y Continuidad del Negocio</t>
  </si>
  <si>
    <t>Formulación y presentación del Plan de Continuidad del Negocio con su respectivo cronograma de actividades - Q1
Presentar propuesta a la gerencia de las necesidades  para terminar de adecuar un sitio alterno y/o desarrollos tecnologicos en la nube (ej. INFIBANCA) Q2
Coordinar la ejecución  del Plan de Contingencia y Continuidad del Negocio de la vigencia actual, conservando registro de su ejecución y evaluando su desempeño. (Presentar avance). Q3</t>
  </si>
  <si>
    <t>90%
De cumplimiento del Plan de  Seguridad y Privacidad de la  Información</t>
  </si>
  <si>
    <t>Elaborar el documento técnico del Plan de  Seguridad y Privacidad de la  Información y  el Plan de Tratamiento de Riesgos de Seguridad y Privacidad de la Información  Q1
Coordinar la ejecución de los Planes asociados al Sistema de Gestión de Seguridad de la Información  de la vigencia actual, conservando registro de su ejecución y evaluando su desempeño en cada cuatrimestre. (Presentar avance). Q2 y Q3</t>
  </si>
  <si>
    <t>90%
De cumplimiento del Plan de Tratamiento de Riesgos de Seguridad y Privacidad de la Información</t>
  </si>
  <si>
    <t>3 propuestas de planes para la vigencia 2026: 
- Plan de Continuidad del Negocio PCN 
- Plan de  Seguridad y Privacidad de la  Información 
- Plan de Tratamiento de Riesgos de Seguridad y Privacidad de la Información presentadas</t>
  </si>
  <si>
    <t>Presentar propuesta del Plan de Continuidad del Negocio PCN,   Plan de  Seguridad y Privacidad de la  Información y Plan de Tratamiento de Riesgos de Seguridad y Privacidad de la Información para la vigencia 2026, de conformidad con el Decreto 612 de 2018.</t>
  </si>
  <si>
    <t>GESTIÓN COMERCIAL</t>
  </si>
  <si>
    <t>Subgerente Comercial</t>
  </si>
  <si>
    <t>Fortlecimiento Institucional</t>
  </si>
  <si>
    <t>Captación</t>
  </si>
  <si>
    <t>2
Direccionamiento Estrategico y Planeación</t>
  </si>
  <si>
    <t>PFA</t>
  </si>
  <si>
    <t xml:space="preserve">$225.000 Millones 
Promedio de cuatrimestre, seguimiento diario de los depositos.  </t>
  </si>
  <si>
    <t>Realizar de manera permanente nuestra oferta comercial en captacion a todos nuestros clientes activos y prospectos del Valle del Cauca  la región pacifico. Realizar el seguimiento diario de depositos.</t>
  </si>
  <si>
    <t>Gestión Presupuestal y Eficiencia en el Gasto Publico</t>
  </si>
  <si>
    <t xml:space="preserve">$25.000 Millones  
Promedio de cuatrimestre, seguimiento diario de los depósitos a Término. </t>
  </si>
  <si>
    <t>Ofrecer  tasas  competitivas de mercado   con  el  fin  de  incrementar  nuestra meta  con  nuevos recursos para CDTs. Realizar el seguimiento diario de depositos.</t>
  </si>
  <si>
    <t xml:space="preserve">Seguimiento y evalulación de desempeño institucional </t>
  </si>
  <si>
    <t>$90.000 Millones
Al cierre de la vigencia de saldos acumulados de Depósitos por Tipo "Municipios".</t>
  </si>
  <si>
    <t>Realizar  ruedas de negocios en los entes territoriales  de manera  presencial y virtual,   y  realizar constantemente   el   seguimiento   a   metas   mediante   los indicadores.</t>
  </si>
  <si>
    <t>Colocación</t>
  </si>
  <si>
    <t>PDD PEI</t>
  </si>
  <si>
    <t>$180.000 Millones 
Al cierre de la vigencia de desembolsos acumulados</t>
  </si>
  <si>
    <t>Realizar seguimiento a nuestros clientes activos y prospectos de la región pacifico identificando todas las necesidades prioritarias de sus planes de desarrollo,encaminadas a impactar a las comunidades mas necesitadas del ente territorial, de una manera conjunta con la subgerencia  de proyectos
Realizar  actividad  de  re-entrenamiento  para  la  gestión  de créditos  y  proyectos,  teniendo  conocimientos  de  requisitos minimos legales, financieros y técnicos</t>
  </si>
  <si>
    <t>$90,000 Millones 
Al cierre de la vigencia de desembolsos de Fomento acumulados</t>
  </si>
  <si>
    <t>$270.000
Millones saldo de la Cartera al corte del cuatrimestre</t>
  </si>
  <si>
    <t>Gestión de Clientes</t>
  </si>
  <si>
    <t xml:space="preserve">100% capacitación a cientes del portal
transaccional acumulada a la vigencia
</t>
  </si>
  <si>
    <t xml:space="preserve">Dar inducción  y reinducción al cliente usuario de la funcionalidad del aplicativo 
Atender los requerimientos de nuevos productos solicitados a traves del portal </t>
  </si>
  <si>
    <t>1 
Aplicativo para gestión de información misional INFIDATOS en producción
(Apropiación  modulo Comercial )
PEI</t>
  </si>
  <si>
    <t xml:space="preserve">Apoyar la fase piloto y puesta en producción del modulo de comercial en el aplicativo Infidatos. 
Revisar, actualizar y operar la plataforma Infidatos para gestión de clientes  </t>
  </si>
  <si>
    <t>1                                                                                                                     Cliente de la Región Pacifico viculado - Infivalle pacifico</t>
  </si>
  <si>
    <t>Realizar visitas comerciales a los clientes potenciales de la región pácifico.</t>
  </si>
  <si>
    <t>3
Dias Hábiles Promedio para Radicar las Solicitudes de Crédito al
Área Jurídica</t>
  </si>
  <si>
    <t>Llevar  un  control  permanente  de  tiempos,  conservando  los registros  de  su  seguimiento  desde que  se radica  la solicitud de   crédito   en   la   Ventanilla   Única   del   Instituto   hasta   la radicación  al  Área  Juridica  (Toda  devolución  del  Área  de Juridica se debe documentar como Reproceso).</t>
  </si>
  <si>
    <t>3
Informes sobre Devoluciones y Reprocesos en la Subgerencia Comercial presentados</t>
  </si>
  <si>
    <t>Elaborar   informe   consolidado   sobre   las   devoluciones   y/o reprocesos    presentados    en    la    Subgerencia    Comercial, incluido   el   análisis   de   datos,   con   el   fin   de   establecer estadisticas  y  tendencias.  (Se  establece  la  identificación  y control minimo de 3 devoluciones y/o reprocesos por causas diferentes)</t>
  </si>
  <si>
    <t xml:space="preserve">1 
Plan Comercial ejecutado </t>
  </si>
  <si>
    <t>Elaborar y presentar el Plan Comercial para la vigencia 2025 - Q1
Presentar informe de avance en el cumplimiento  de las actividades del Plan Comercial - Q2 y Q3</t>
  </si>
  <si>
    <t xml:space="preserve">3
Informes del comportamiento del ahorro y la deuda pública en el Valle del Cauca. </t>
  </si>
  <si>
    <t xml:space="preserve">Fortalecer la estructura y operación del Proceso Gestión Comercial que permita ofrecer el portafolio y atender a los clientes de la Región Pacifico, en procura de incrementar la base de clientes de Infivalle para obtener una mayor participación en el mercado </t>
  </si>
  <si>
    <t>Optimización de los Servicios Misionales</t>
  </si>
  <si>
    <t>3
Gestión con Valores para Resultados</t>
  </si>
  <si>
    <t>RELACION ESTADO CIUDADANO:
Simplificación, Racionalización y Estandarización de Tramites</t>
  </si>
  <si>
    <t>PAAC</t>
  </si>
  <si>
    <t>100%
De los trámites y/o servicios de la Subgerencia Comercial reportados al administrador de la plataforma SUIT.</t>
  </si>
  <si>
    <t xml:space="preserve">Definir los  otros procesos administrativos -OPA que van a ser objeto de reporte ante el Sistema Unico de Identificación de Tramite - SUIT. 
Reportar al administrador de la plataforma SUIT los OPA de la subgerencia comercial definidos. </t>
  </si>
  <si>
    <t>2
Direccionamiento estratégico y Planeación</t>
  </si>
  <si>
    <t>Politica de Planeación institucional</t>
  </si>
  <si>
    <t xml:space="preserve">PROCESO GESTIÓN FINANCIERA </t>
  </si>
  <si>
    <t>Subgerente Financiero</t>
  </si>
  <si>
    <t xml:space="preserve">Margen de Intermediación </t>
  </si>
  <si>
    <t>5
Puntos Promedio en el Año de Margen de Intermediación en las Operaciones de Captación, Colocación y Recursos de Capital obtenido</t>
  </si>
  <si>
    <t>Realizar propuestas de equilibrio entre fuentes y usos.
Establecer un sistema de seguimiento del margen de intermediación mensual.
Generar estrategias que permitan alcanzar y superar el margen de intermediación establecido.</t>
  </si>
  <si>
    <t xml:space="preserve">Inversiones de Tesorería </t>
  </si>
  <si>
    <t>Gestión Presupuestal y Eficiencia del Gasto Publico</t>
  </si>
  <si>
    <t>IPC + 1
Rentabilidad en Inversiones de Tesorería o cuentas a la vista en entidades financieras obtenida</t>
  </si>
  <si>
    <t>IPC</t>
  </si>
  <si>
    <t>Requerir tasas de mercado, analizar la información y presentar propuesta de inversión esa la instancia correspondiente.
Ordenar a operaciones de tesorería la distribución del efectivo e inversiones conforme a lo aprobado.</t>
  </si>
  <si>
    <t xml:space="preserve">Liquidez </t>
  </si>
  <si>
    <t xml:space="preserve">4
Evaluación de  Resultados </t>
  </si>
  <si>
    <t>Seguimiento y Evaluación del desempeño institucionaL</t>
  </si>
  <si>
    <t>100%
Política de Fondo de Liquidez Cumplida</t>
  </si>
  <si>
    <t>Distribuir el efectivo e inversiones acorde a la política establecida sobre los Depósitos</t>
  </si>
  <si>
    <t>Gestión de Crédito</t>
  </si>
  <si>
    <t>Seguimiento y Evaluación del desempeño institucional</t>
  </si>
  <si>
    <t>100%
 De limites de Concentración de Cartera por Sector y Subsector, conforme a las Políticas del Manual de Servicios Finaciceros, Cumplidos</t>
  </si>
  <si>
    <t>Estudiar y evaluar que las solicitudes de crédito cumplan los requisitos legales, financieros y técnicos de conformidad con los manuales (control de riesgo crediticio).</t>
  </si>
  <si>
    <t>25%
 De Concentración Individual Máxima de Cartera por Cliente, de acuerdo al Patrimonio Técnico, Cumplida</t>
  </si>
  <si>
    <t>Crecimiento Region</t>
  </si>
  <si>
    <t>Cupo de Redescuento</t>
  </si>
  <si>
    <t>$40.000 millones en cupos de redescuento obtenidos</t>
  </si>
  <si>
    <t>Gestionar $40.000 millones en cupos de redescuento.</t>
  </si>
  <si>
    <t>Inclusion Financiera</t>
  </si>
  <si>
    <t>Fonder Valle</t>
  </si>
  <si>
    <t xml:space="preserve">2.500 unidades productivas 
capitalizadas </t>
  </si>
  <si>
    <t>Realizar seguimiento al número de créditos otorgados a favor de las unidades productivas (micronegocios, microempresas, pequeñas empresas (MYPES) y medianas empresas)"</t>
  </si>
  <si>
    <t>Gestión de Cartera</t>
  </si>
  <si>
    <t>95%
 Cartera productiva sostenida (en condicion sana)</t>
  </si>
  <si>
    <t>Realizar gestión de seguimiento, cobro y recuperación de cartera, conservando los registros de su ejecución.</t>
  </si>
  <si>
    <t xml:space="preserve">5.0
Años de duración de cartera alcanzada </t>
  </si>
  <si>
    <t>5.0</t>
  </si>
  <si>
    <t>Proponer acciones que fortalezcan las fuentes de fondeo a largo plazo que posibiliten el cumplimiento de las metas de desembolso de fomento.</t>
  </si>
  <si>
    <t>125%
Índice de Cobertura de Cartera alcanzado</t>
  </si>
  <si>
    <t>Calificar la cartera de acuerdo a los estados de vencimiento y realizar propuesta de provisión es para aprobación de las instancias correspondientes, realizar seguimiento a la calidad de las garantías.</t>
  </si>
  <si>
    <t xml:space="preserve">95%
De deudores calificados en A </t>
  </si>
  <si>
    <t>Realizar seguimiento y gestión de cobro periódica a los deudores dirigido a evitar que entren en estado de mora y mantener la calificación.</t>
  </si>
  <si>
    <t xml:space="preserve">5
Días Hábiles Promedio en Tiempos de Respuesta a Requerimientos de Deudores </t>
  </si>
  <si>
    <t>Elaborar matriz de seguimiento a los tiempos de respuesta de requerimientos de deudores de cartera, conservando los registros de su ejecución.</t>
  </si>
  <si>
    <t>Gestión del Cliente</t>
  </si>
  <si>
    <t xml:space="preserve">5
Días hábiles promedio para el estudio de Créditos </t>
  </si>
  <si>
    <t>Llevar un control permanente de tiempos, conservando los registros de su seguimiento desde que se radican las solicitudes en el Área Financiera hasta la presentación al Comité de Servicios Financieros y llevar estadística por línea de crédito discriminado: i) Fomento, ii) Corto Plazo.</t>
  </si>
  <si>
    <t>3
Informes sobre Devoluciones y Reprocesos en el Área de Crédito y Cartera presentados</t>
  </si>
  <si>
    <t>Elaborar informe consolidado sobre las devoluciones y/o reprocesos presentados en la Subgerencia Financiera, incluido el análisis de datos, con el fin de establecer estadísticas y tendencias. (Se establece la identificación y control mínimo de 3 devoluciones y/o reprocesos por causas diferentes).</t>
  </si>
  <si>
    <t xml:space="preserve">100%
De los trámites y/o servicios de la Subgerencia Financiera optimizados
PAAC </t>
  </si>
  <si>
    <t>Definir los  otros procesos administrativos -OPA que van a ser objeto de reporte ante el Sistema Unico de Identificación de Tramite - SUIT.  Q2
Solicitar la divulgación ante las partes interesadas los  otros procesos administrativos -OPA definidos.  Q3</t>
  </si>
  <si>
    <t>Presentar propuesta de plan de acción del proceso para la vigencia 2025</t>
  </si>
  <si>
    <t>GESTIÓN DE PROYECTOS</t>
  </si>
  <si>
    <t>Subgerente de Gestión Integral de Proyectos</t>
  </si>
  <si>
    <t>LINEAS
ESTRATEGICAS</t>
  </si>
  <si>
    <t xml:space="preserve">Crecimiento Región </t>
  </si>
  <si>
    <t>Proyectos de Inversión Territorial</t>
  </si>
  <si>
    <t>Planeación institucional</t>
  </si>
  <si>
    <t>PDD
PEI</t>
  </si>
  <si>
    <t xml:space="preserve">1 
Plan Comercial de Proyectos ejecutado </t>
  </si>
  <si>
    <t>Elaborar y presentar el Plan Comercial de Proyectos para la vigencia 2025 - Q1
Presentar informe de avance en el cumplimiento  de las actividades del Plan de promocion  y comercializacion de proyectos Q2 y Q3</t>
  </si>
  <si>
    <t>3
 Proyectos gestionado con  recursos propios u otras Fuentes ó SGR de financiación</t>
  </si>
  <si>
    <t>Identificar los proyectos en tránsito de aprobación de recursos de SGR y proponer a InfiValle para que sea elegible como su ejecutor ante el OCAD.</t>
  </si>
  <si>
    <t>Identificar necesidades y oportunidades del instituto para el fortalecimiento institucional de las áreas misionales y transversales e implementar las acciones necesarias para tal fin.</t>
  </si>
  <si>
    <t>Asesorar a los entes territoriales en la formulación y presentación de proyectos para ser financiados con recursos de SGR y otras fuentes.</t>
  </si>
  <si>
    <t>Actualizar la base de datos sobre las potenciales fuentes de financiación de proyectos de inversión pública para el desarrollo de la Región Pacífico.</t>
  </si>
  <si>
    <t xml:space="preserve">2
Encuentros y/o rueda de negocios con entidades y/o clientes para fortalcer el portafolio integral de proyectos  </t>
  </si>
  <si>
    <t>Realizar la gestion o alianzas con entidades nacionales e internacionales para buscar un encuentro o reuniones bilaterales con los actores de la banca de desarrollo a fin de fortalecer las conexión y estructurar posibles convenios, alianzas, proyectos, cooperacion internacional de proyectos .</t>
  </si>
  <si>
    <t xml:space="preserve">
1
coordinacion y ejecucion de alianza tecnica y/o financiera interinsitucional  </t>
  </si>
  <si>
    <t xml:space="preserve">Realizar la promocion del portafolio para gestionar con las entidades aliandas convenios estrategicos de administracion de recursos, rentas, fondos, tasas,  proyectos entre otros, 
realizar el seguimiento a las oportunidades y gestiones realizadas 
viabilizar con la gerencia las acciones y ofertas para la materializacion de alianzas de cordinacion  y ejecucion </t>
  </si>
  <si>
    <t>Seguimiento y Evaluación del Desempeño Insititucional</t>
  </si>
  <si>
    <t>85
IGPR</t>
  </si>
  <si>
    <t>Realizar la gestión de alertas,  para la adecuada actualización,  de los proyectos, interventorías y supervisión referente a:
- Cargue de riesgos y su gestión en el control del proyecto.
- Control del cronograma del proyecto y la estructura del Desglose del Trabajo (EDT).
- Control de los indicadores de producto.
- Control de los indicadores del proyecto.
- Seguimiento al cronograma, supervisión e interventorías.
- Seguimiento, monitoreo y control a la ejecución financiera del proyecto.
- Seguimiento, monitoreo y control a la ejecución tecnica del proyecto.
- Seguimiento, monitoreo y control de los productos o entregables del proyecto.</t>
  </si>
  <si>
    <t xml:space="preserve">2
 Convocatorias  sobre financiacion de proyectos y/o reconocimiento y/o premiios sobre  la ejecución de proyectos gestionadas </t>
  </si>
  <si>
    <t>Identificar y priorizar  las diferentes  convocatorias a nivel nacional e internacional que cuenten con recursos para ejecución de proyectos de desarrollo territorial.</t>
  </si>
  <si>
    <t>1
Aplicativo  (INFIDATOS) con el cargue y actualizacion de los proyectos del 2024-2025 una vez este operativa.</t>
  </si>
  <si>
    <t xml:space="preserve">Revisar la actualizacion de la plataforma de INFIDATOS con el area de TIC
Realizar la revision de los proyectos de la vigencia 2024 y los gestionados en la vigencia 2025 para cargar documentos :MGA, PRESUPUESTO Y DOCUMENTO TECNICO.  
Realizar las recomendaciones para mejorar el aplicativo en la vigencia 2025 </t>
  </si>
  <si>
    <t>Estudios Técnicos Créditos de Fomento</t>
  </si>
  <si>
    <t>3 
Informes sobre Conceptos Técnicos Emitidos para Aprobación y Desembolso de Créditos de Fomento.</t>
  </si>
  <si>
    <t>Elaborar y presentar informe sobre los conceptos técnicos emitidos por la Subgerencia, incluido el análisis de datos y los tiempos de respuesta para obtener línea base.</t>
  </si>
  <si>
    <t>100%
De los trámites y/o servicios de la Subgerencia Integral de Proyectos optimizados  PAAC</t>
  </si>
  <si>
    <t>Presentar propuesta de plan de acción del proceso para la vigencia 2024</t>
  </si>
  <si>
    <t>Salidas No Conformes</t>
  </si>
  <si>
    <t>3
Informes sobre Devoluciones y Reprocesos en la Subgerencia de Proyectos</t>
  </si>
  <si>
    <t>Elaborar informe consolidado sobre las devoluciones y/o reprocesos presentados en la Subgerencia de Proyectos, incluido el análisis de datos, con el fin de establecer estadísticas y tendencias. (Se establece la identificación y control mínimo de 3 devoluciones y/o reprocesos por causas diferentes).</t>
  </si>
  <si>
    <r>
      <rPr>
        <sz val="10"/>
        <rFont val="Arial"/>
        <family val="2"/>
      </rPr>
      <t>Gestionar en el marco de la inseción de la Región Pacifico con Entidades Territoriales y Descentralizadas o Entidades Público Privadas  para fortalecer proyectos en la Región Pacifico y proyectos tipo.</t>
    </r>
    <r>
      <rPr>
        <sz val="10"/>
        <color rgb="FFFF0000"/>
        <rFont val="Arial"/>
        <family val="2"/>
      </rPr>
      <t xml:space="preserve">
</t>
    </r>
    <r>
      <rPr>
        <sz val="10"/>
        <rFont val="Arial"/>
        <family val="2"/>
      </rPr>
      <t>Realizar alianzas y/o convenios con universidades para capacitación y asesoria técnica en identificación, formulación y estructuración de proyectos.</t>
    </r>
  </si>
  <si>
    <t xml:space="preserve">85 puntos
Indice de Gestión de Proyectos de Regalias - IGPR mantenido
</t>
  </si>
  <si>
    <t>2
Convenio  y/o alianza estratégica para fortalecer la gestion integral de proyectos</t>
  </si>
  <si>
    <t>PROCESO GESTIÓN DE RECURSOS FINANCIEROS</t>
  </si>
  <si>
    <t>PILAR ESTRATÉGICO</t>
  </si>
  <si>
    <t xml:space="preserve">Información Financiera </t>
  </si>
  <si>
    <t xml:space="preserve">12
Cierres Financieros Emitidos bajo las normas Local y NIIF presentados, (dentro de los primeros 10 días del mes siguiente) </t>
  </si>
  <si>
    <t>Elaborar todos los documentos contables requeridos para realizar los cierres Financieros.
Realizar las conciliaciones bancarias.
Presentar los informes a las entidades de control y a la Revisoría Fiscal.</t>
  </si>
  <si>
    <t>1 
 Normas Internacionales de Información Financiera NIFF Actualizado</t>
  </si>
  <si>
    <t>Actualizar los cambios normativos aplicables al Instituto sobre las  Normas Internacionales de Información Financiera NIFF</t>
  </si>
  <si>
    <t xml:space="preserve">3
Gestión con valores para resultados </t>
  </si>
  <si>
    <t>Fortalecimiento Organizacional y Simplificacion de Procesos:
Gestion de Recursos Fisicos</t>
  </si>
  <si>
    <t>1
Informe de verificación anual del valor en libros del inventario de bienes muebles e inmuebles actualizado</t>
  </si>
  <si>
    <t>Verificar anualmente sobre la base de la información que se encuentra en el modulo de bienes y servicios del sistema IAS que las depreciaciones y los valores en libros registrados en la contabilidad sean correctos y ajustados a la realidad de la entidad.</t>
  </si>
  <si>
    <t>12
Informes  y Declaraciones Tributarias Presentadas Oportunamente.</t>
  </si>
  <si>
    <t>Elaborar, verificar y remitir dentro de los términos los informes a entes reguladores.
Presentar correctamente las declaraciones tributarias.</t>
  </si>
  <si>
    <t>3
Informes sobre Devoluciones y Reprocesos en el Área de Contabilidad, Presupuesto y Operaciones De Tesorería.</t>
  </si>
  <si>
    <t>Elaborar informe consolidado sobre las devoluciones y/o reprocesos presentados en el Área de Contabilidad y presupuesto, incluido el análisis de datos, con el fin de establecer estadísticas y tendencias. (Se establece la identificación y control mínimo de 3 devoluciones y/o reprocesos por causas diferentes).</t>
  </si>
  <si>
    <t xml:space="preserve">Índice de Rentabilidad Financiera </t>
  </si>
  <si>
    <t xml:space="preserve">Planeación institucional </t>
  </si>
  <si>
    <t xml:space="preserve">3
Informes se seguimiento del ROE y el ROA antes de reservas, presentados </t>
  </si>
  <si>
    <t xml:space="preserve">Informar a la Alta Gerencia del resultado del ROE y el ROA antes de reservas, y su proyección, de tal forma que se permita establecer oportunamente  políticas y estrategias que permitan un nivel más alto de rentabilidad de las inversiones y recursos de la Entidad. </t>
  </si>
  <si>
    <t>Ejecución del Presupuesto</t>
  </si>
  <si>
    <t xml:space="preserve">2
Direccionamiento estratégico y Planeación </t>
  </si>
  <si>
    <t xml:space="preserve">Gestiòn Presupuestal y Eficiencia del Gasto Publico </t>
  </si>
  <si>
    <t>100%
De Ejecución de Ingresos Registrada y Controlada</t>
  </si>
  <si>
    <t>Ejecutar y controlar el presupuesto de ingresos de acuerdo con la normatividad vigente atendiendo las solicitudes de afectación y modificación de forma oportuna.</t>
  </si>
  <si>
    <t>100%
De Ejecución de Gastos Registrada y Controlada</t>
  </si>
  <si>
    <t>Ejecutar y controlar el presupuesto de gastos de acuerdo con la normatividad vigente atendiendo las solicitudes de afectación y modificación de forma oportuna. Teniendo en cuenta la disponibilidad de PAC.</t>
  </si>
  <si>
    <t>5
Informacion y Comunicación</t>
  </si>
  <si>
    <t>Transpareccia, Acceso a la informacion Publica y Lucha Contra Corrupcion</t>
  </si>
  <si>
    <t>12 
Informes de Ejecución del Presupuesto elaborados y rendidos a las instancias correspondientes
PAAC</t>
  </si>
  <si>
    <t xml:space="preserve"> 
Gestiòn Presupuestal y Eficiencia del Gasto Publico</t>
  </si>
  <si>
    <t xml:space="preserve">1
Mapa de Riesgos Actualizado </t>
  </si>
  <si>
    <t xml:space="preserve">Identificar en la matriz de riesgos del proceso los riesgos fiscales existentes. </t>
  </si>
  <si>
    <t>1 
Anteproyecto de Presupuesto de la Vigencia siguiente elaborado y presentado para aprobación de las instancias correspondientes</t>
  </si>
  <si>
    <t>Requerir a las áreas funcional es la información necesaria para la proyección de ingresos y egresos.
Elaborar y validar la matriz para el cálculo de los ingresos y egresos.
Formular y remitir proyecto de presupuesto de la vigencia siguiente para aprobación en los formatos correspondientes.</t>
  </si>
  <si>
    <t xml:space="preserve">Operaciones </t>
  </si>
  <si>
    <t>1
Documento de Politicas de Operación aprobado</t>
  </si>
  <si>
    <t>Presentar una propuesta de las politicas de operación del proceso Gestión de Recursos Financieros -Q2
Presentar el documento a las instancias pertinentes para su aprobación - Q3</t>
  </si>
  <si>
    <t>1
Portal CLIENTES para consultas y
trámites Implementado 
PEI</t>
  </si>
  <si>
    <t xml:space="preserve">Atender las operaciones de clientes a traves de INFIBANCA
Dar soporte a clientes y a Comercial sobre las operaciones internas en el aplicativo
Validar y consolidar los movimientos hechos a traves de INFIBANCA, IAS  y la pasarela de pagos. </t>
  </si>
  <si>
    <t>Plan Unico Institucional</t>
  </si>
  <si>
    <r>
      <t xml:space="preserve">Recopilar y consolidar la información de ejecución de ingresos y egresos de la vigencia.
Elaborar y remitirlos informes de ejecución conforme a las condiciones exigidas por las diferentes instancias.
</t>
    </r>
    <r>
      <rPr>
        <sz val="10"/>
        <rFont val="Arial"/>
        <family val="2"/>
      </rPr>
      <t xml:space="preserve">Solicitar al area de comunicaciones la publicación de la ejecución presupuestal en el portal web de la entidad </t>
    </r>
  </si>
  <si>
    <t>GESTIÓN DE TALENTO HUMANO</t>
  </si>
  <si>
    <t>Subgerente Administrativo</t>
  </si>
  <si>
    <t>Estrategia Institucional</t>
  </si>
  <si>
    <t xml:space="preserve">
Gestiòn Estratègica del Talento Humano  </t>
  </si>
  <si>
    <t>PEI
PAAC</t>
  </si>
  <si>
    <t>1 Modernizacion administrativa realizada</t>
  </si>
  <si>
    <t>Q1: propuestas de necesidades de personal de las diferentes areas   Q2:</t>
  </si>
  <si>
    <t>1.
 Talento Humano</t>
  </si>
  <si>
    <t>90%
Del Plan de Trabajo del SGSST ejecutado</t>
  </si>
  <si>
    <t>Elaborar y monitorear el Plan de Trabajo orientado a alcanzar el desarrollo del Sistema de Gestión de Salud y Seguridad en el Trabajo, conservando registro de su ejecución y evaluar su desempeño cada cuatrimestre.</t>
  </si>
  <si>
    <t>100%
Estragtegia de la Politica Integridad y Gestión del Conflicto de intereses ejecutada
PAAC</t>
  </si>
  <si>
    <t>Q1:  100% diligencimiento y actualización del SIGEP en los módulos de organizaciones y empleos
Q2: Sensiibilización al personal sobre temas de integridad, transparencia y lucha contra la corrupción: 
Q3: Realizar 1 actividad de concientización, apropiación y aprendizaje sobre el codigo de integridad</t>
  </si>
  <si>
    <t>Conflicto de interes</t>
  </si>
  <si>
    <t>1
Politica de desconexión laboral formulada</t>
  </si>
  <si>
    <t>Presentar una propuesta de la politica de desconexión laboral que contenga los lineamientos aplicables al Instituto, en concordancia con la Ley 2191 de 2022.</t>
  </si>
  <si>
    <t>Vinculación, Permanencia y Retiro del Talento Humano</t>
  </si>
  <si>
    <t xml:space="preserve">Gestiòn Estratègica del Talento Humano </t>
  </si>
  <si>
    <t>90%
Del Plan Institucional de Capacitación PIC ejecutado
PEI</t>
  </si>
  <si>
    <t>Ejecutar las acciones establecidas en el Plan de Acción del PIC para la vigencia. (Incluye Inducción y Reinducción) conservando los registros de su ejecución y evaluar su desempeño (Presentar avance).</t>
  </si>
  <si>
    <t>90%
Del Plan de Bienestar Social e Incentivos ejecutado
PEI</t>
  </si>
  <si>
    <t>Ejecutar las acciones establecidas en el Plan de Acción del Plan de Bienestar Social e Incentivos para la vigencia. (Incluye programa de incentivos) conservando los registros de su ejecución y evaluar su desempeño (Presentar avance).</t>
  </si>
  <si>
    <t>90%
Del Plan Estrategico de Talento Humano</t>
  </si>
  <si>
    <t>Ejecutar la acciones establecidas en el plan estrategico de Talento Humano para la vigencia. (incluye la ejecucion de todos los planes) conservando los registros  de ejecución.</t>
  </si>
  <si>
    <t>90% 
Del Plan de Provision y Prevision de Vacantes</t>
  </si>
  <si>
    <t>Ejecutar las acciones establecidas en el Plan de provision y prevision de vacantes y evaluar su desempeño. Conservando los registros de ejecución.</t>
  </si>
  <si>
    <r>
      <t>1 
Informe de Evaluación de Desempeño de Funcionarios elaborado</t>
    </r>
    <r>
      <rPr>
        <sz val="11"/>
        <color rgb="FFFF0000"/>
        <rFont val="Calibri"/>
        <family val="2"/>
        <scheme val="minor"/>
      </rPr>
      <t/>
    </r>
  </si>
  <si>
    <t>Elaborar y socializar informe consolidado sobre los resultados de la evaluación de desempeño anual y semestral de los funcionarios, incluido el análisis de datos.</t>
  </si>
  <si>
    <t xml:space="preserve">1 
Manual de Funciones actualizado </t>
  </si>
  <si>
    <t>Revisar el Manual de Funciones y realizar los ajustes pertinentes, presentar a las instancias correspondientes para su aprobación y socializacion.</t>
  </si>
  <si>
    <t xml:space="preserve">1
Estudio de clima laboral realizado </t>
  </si>
  <si>
    <t>Efectuar la medición del clima laboral en el Institución con el cual se logre determinar las dimensiones a intervenir con el próximo plan de bienestar. Incluyendo medición del nivel de satisfacción por procesos del cliente interno.</t>
  </si>
  <si>
    <t xml:space="preserve">1
Plan de Implementación del Programa de Gestión del Conocimiento y la Innovación elaborado </t>
  </si>
  <si>
    <t xml:space="preserve">
Presentar los avances del Plan de implementación del Programa de Gestión del Conocimiento.</t>
  </si>
  <si>
    <t>Novedades del Talento Humano</t>
  </si>
  <si>
    <t xml:space="preserve"> Seguimiento y evalulación de desempeño institucional </t>
  </si>
  <si>
    <t xml:space="preserve">3
Informes sobre Devoluciones y Reprocesos en el Área de Nómina </t>
  </si>
  <si>
    <t>Elaborar informe consolidado sobre las devoluciones y/o reprocesos presentados en el Área de Nómina, incluido el análisis de datos, con el fin de establecer estadisticas y tendencias. (Se establece la identificación y control minimo de 3 devoluciones y/o reprocesos por causas diferentes).</t>
  </si>
  <si>
    <t>5
Documentos de Propuesta Planes Institucionales vigencia 2026 asociados a Talento Humano presentados</t>
  </si>
  <si>
    <t>Presentar propuesta de los 5 Planes Institucionales   para la vigencia 2026 asociados a Talento Humano, de conformidad con el Decreto 612 de 2018.</t>
  </si>
  <si>
    <t xml:space="preserve">GESTIÓN DE BIENES Y SERVICIOS </t>
  </si>
  <si>
    <t xml:space="preserve"> Subgerente Administrativo</t>
  </si>
  <si>
    <t>Bienes y Servicios</t>
  </si>
  <si>
    <t>4.
Evaluación de Resultados</t>
  </si>
  <si>
    <t xml:space="preserve"> Seguimiento y Evaluaciòn del Desempeño Institucional </t>
  </si>
  <si>
    <t>90%
Del Plan Anual de Adquisiciones ejecutado</t>
  </si>
  <si>
    <t>Coordinar la ejecución del Plan Anual de Adquisiciones de la vigencia actual y evaluar su desempeño cada cuatrimestre (Presentar avance).</t>
  </si>
  <si>
    <t>90%
Del Programa de Mantenimiento de Bienes ejecutado</t>
  </si>
  <si>
    <t>Elaborar y ejecutar programa de mantenimiento preventivo y correctivo de la infraestructura y activos, y evaluar su desempeño cada cuatrimestre (Presentar avance).</t>
  </si>
  <si>
    <t>3
Informes sobre movimientos de Almacén realizados</t>
  </si>
  <si>
    <t>Elaborar informe consolidado sobre el ingreso y salida de bienes devolutivos y no devolutivos, por área.</t>
  </si>
  <si>
    <t>1
Informe sobre el inventario de bienes muebles e inmuebles actualizado</t>
  </si>
  <si>
    <t xml:space="preserve">1
Informe del estado de los bienes recibidos en dacion en pago  presentado </t>
  </si>
  <si>
    <t xml:space="preserve">Presentar informe anual a la gerencia indicando el estado actualizado de los bienes y la sugerencia de las acciones a adelantar con el fin de que la gerencia informe al Consejo Directivo. (Art. 112 numeral 3 Acuerdo 018 del 2019) Resp. Secretaria General </t>
  </si>
  <si>
    <t>Contratación 
(Secretario General)</t>
  </si>
  <si>
    <t xml:space="preserve">2.
Direccionamiento Estrategico </t>
  </si>
  <si>
    <t xml:space="preserve">Compras y Contratación Pública </t>
  </si>
  <si>
    <t>Realizar orientación a los intervinientes de la gestión contractual en la identificación de las necesidades reales del Instituto para adelandar los procesos de adquisición de bienes y servicios respectivos.</t>
  </si>
  <si>
    <t>1
Compra a traves de los mecanismos de agregación de demanda dispuestos por la Agencia Nacional de Contratación Publica /Colombia Compra Eficiente/UAE realizada</t>
  </si>
  <si>
    <t>2
Orientaciones sobre el correcto seguimiento y/o vigilancia contractual realizadas 
PAAC</t>
  </si>
  <si>
    <t>1. Realizar socialización de los Manuales, Guías y/o directrices de la Agencia Nacional de Contratación Publica /Colombia Compra Eficiente/UAE en concordancia con la normatividad vigente, a los servidores públicos que desempeñen actividades u obligaciones de elaboracion de estudios previos y analisis del sector. 
2. Realizar orientación a los servidores públicos que  desempeñen actividades u obligaciones referentes a modificaciones a los contratos estatales.</t>
  </si>
  <si>
    <t>5.
 Informacion y Comunicación</t>
  </si>
  <si>
    <t>12
Informes sobre la Gestión Contractual publicados 
PAAC</t>
  </si>
  <si>
    <t xml:space="preserve">Elaborar y publicar informe de gestión contractual (Art. 9 de la Ley de Transparencia) en la pagina web institucional y secop. </t>
  </si>
  <si>
    <t>1
Manual de Contratación actualizado 
PAAC</t>
  </si>
  <si>
    <t xml:space="preserve">Realizar actualización del Manual de Contratatación, Socializar y publicar en el portal web de la entidad y en Daruma (incluir orientaciones para que los contratistas realicen su declaración de conflictos de intereses) </t>
  </si>
  <si>
    <t>Realizar capacitación sobre gestión contractual considerando las actualizaciones a los funcionarios de la institución.
Capacitar a supervisores de contratos sobre manejoY cargue de SECOP II</t>
  </si>
  <si>
    <t>Transparecia, Acceso a la informacion Publica y Lucha Contra Corrupcion</t>
  </si>
  <si>
    <t xml:space="preserve">12
Informes sobre la Gestión Contractual Publicados </t>
  </si>
  <si>
    <t>1
Manual de Contratación Actualizado 
PAAC</t>
  </si>
  <si>
    <t>Socializar el Manual de Contratación con todas las areas del institución.</t>
  </si>
  <si>
    <t>18
Actualizar Formatos de Contratación</t>
  </si>
  <si>
    <t>Actualizar 18 Formatos de Contratación</t>
  </si>
  <si>
    <t>1
Documento de Propuesta Plan Anual de Adquisiciones vigencia 2026 presentado</t>
  </si>
  <si>
    <t>Presentar propuesta del Plan Anual de adquisiciones para la vigencia 2026, de conformidad con el Decreto 612 de 2018.</t>
  </si>
  <si>
    <r>
      <t>Realizar el levantamiento de inventario de bienes muebles e inmuebles, identificar las diferencias y actualizar en los sistemas correspondientes.
Elaborar informe consolidad</t>
    </r>
    <r>
      <rPr>
        <sz val="10"/>
        <rFont val="Arial"/>
        <family val="2"/>
      </rPr>
      <t>o sobre el estado de los bienes muebles e inmuebles del Instituto</t>
    </r>
    <r>
      <rPr>
        <sz val="10"/>
        <color theme="1"/>
        <rFont val="Arial"/>
        <family val="2"/>
      </rPr>
      <t>.</t>
    </r>
  </si>
  <si>
    <t xml:space="preserve">2 
Capacitación sobre Gestión contractual
</t>
  </si>
  <si>
    <t>GESTIÓN DE LEGALIDAD</t>
  </si>
  <si>
    <t xml:space="preserve">Jefe Oficina Asesora Jurídica </t>
  </si>
  <si>
    <t>PILAR ESTRATEGICO</t>
  </si>
  <si>
    <t>Actividades de lucha contra la corrupción</t>
  </si>
  <si>
    <t>2                     Adecuada Defensa judicial</t>
  </si>
  <si>
    <t xml:space="preserve">Prevencion del daño antijurico </t>
  </si>
  <si>
    <t>1
 Politica publica de prevencion del daño Antijuridico actualizada</t>
  </si>
  <si>
    <t>Efectuar el seguimiento de la aplicación en todas las areas de Infivalle la política de prevención del daño antijuridico, mediante auditoria.
Verificar si es necesario realizar de actualizacion de la política de prevención del daño Antijuridico, presentar los avances.</t>
  </si>
  <si>
    <t>1
Actividad de sensibilización sobre delitos contra la Administración Pública  realizada
PTEP</t>
  </si>
  <si>
    <t>1
Programa de Transparencia y Ética Pública aprobado y adoptado
PTEP</t>
  </si>
  <si>
    <t>Verificar el cumplimiento por parte de las areas, de las tareas del Programa de Transparencia y Etica Publica y presentar informe al Comite de  Conciliacion y Defensa Judicial</t>
  </si>
  <si>
    <t xml:space="preserve">DE VENTANILLA HACIA ADENTRO: 
Defensa juridica </t>
  </si>
  <si>
    <t xml:space="preserve">1
Reglamento del Comité de Conciliación revisado y/o actualizado  </t>
  </si>
  <si>
    <t>Analizar  si existe la necesidad de actualizar el reglamento y funcionamiento del Comité de Conciliacion y defensa judicial, y procurar que sus integrantes reciban capacitacion.</t>
  </si>
  <si>
    <t>2
Circulares en materia  de transparencia, prevencion y lucha contra la corrupcion emitidas</t>
  </si>
  <si>
    <t>Emitir circulares en materia  de transparencia, prevencion y lucha contra la corrupcion (Ley 2195 de 2022), y causales para iniciar procesos disciplinarios.</t>
  </si>
  <si>
    <t>Soporte
 Misional</t>
  </si>
  <si>
    <t>Seguimiento y Evaluacion del desempeño institucional</t>
  </si>
  <si>
    <t xml:space="preserve">3
Informes sobre conceptos juridicos presentados </t>
  </si>
  <si>
    <t xml:space="preserve">Elaborar informes cuatrimestral de los conceptos juridicos emitidos, con sustento en la documentación allegada a la Oficina Juridica y las normas vigentes. </t>
  </si>
  <si>
    <t>3
Informes sobre los contratos de crédito presentados</t>
  </si>
  <si>
    <t>Presentar informe cuatrimestral consolidado sobre los contratos de crédito elaborados a clientes en forma mensual.</t>
  </si>
  <si>
    <t xml:space="preserve">Actuaciones Jurídicas y Procesales </t>
  </si>
  <si>
    <t>3
Informes de reuniones del Comité de Conciliaciòn y Defensa judicial, presentados</t>
  </si>
  <si>
    <t xml:space="preserve">Presentar informe cuatrimestral de reuniones quincenales  del comité de Conciliaciòn y Defensa Judicial, que contenga la ficha técnica de procesos nuevos  presentados al Comité, determinando la probabilidad de perder o ganar. </t>
  </si>
  <si>
    <t>3
  Informes sobre procesos judiciales presentados</t>
  </si>
  <si>
    <t>Elaborar informe trimestral consolidado al Comité de servicios Financieros, desobre el estado de los procesos judiciales en favor y en contra de Infivalle,  determinando la necesidad de provisionar, cuando sea necesario.</t>
  </si>
  <si>
    <t>3
 Informes  sobre actuaciones de cobro prejurídico presentados 
PAAC</t>
  </si>
  <si>
    <t>Elaborar informe mensual consolidado sobre el estado de los procesos  en cobro prejurídico que cursan en la oficina jurídica, señalando el estado a la fecha, en el informe de Gerencia.</t>
  </si>
  <si>
    <t>Peticiones</t>
  </si>
  <si>
    <t xml:space="preserve">RELACION ESTADO CIUDADANO: 
Servicio al Ciudadano </t>
  </si>
  <si>
    <t>3
Informes sobre derechos de petición atendidos
PAAC</t>
  </si>
  <si>
    <t>Responder cada derecho de petición allegado al Instituto de manera clara, concreta y de fondo, dentro de los términos previstos en la Ley. 
Elaborar matriz para consolidar las peticiones allegadas al Instituto indicando entre otros el tipo de solicitud, area de apoyo y tiempos de respuesta, incluido el análisis de datos.</t>
  </si>
  <si>
    <t xml:space="preserve">Normograma </t>
  </si>
  <si>
    <t>1
Normograma por procesos actualizado y publicado.</t>
  </si>
  <si>
    <t>Consultar en paginas electronicas de las cortes la informacion de nueva  normatividad aplicable al Instituto y  consolidar el documento para socialización y publicación en el aplicativo Daruma y/o pagina del Instituto -Q1 - Q2 -Q3
Actualización en el aplicativo daruma modulo de Documentos Legales el normograma del instituto Q2 -Q3</t>
  </si>
  <si>
    <t>Presentar informe de gestión mensual a la gerencia, que incluya la parte contractual, procesos judiciales, peticiones, reuniones, revisiones y apoyo juridico y demas aspectos relevantes.</t>
  </si>
  <si>
    <t xml:space="preserve">GESTIÓN DE TIC </t>
  </si>
  <si>
    <t xml:space="preserve"> Profesional Especializado</t>
  </si>
  <si>
    <t>LINEAS ESTRATEGICAS</t>
  </si>
  <si>
    <t>Planeación Insitucional</t>
  </si>
  <si>
    <t>PETI</t>
  </si>
  <si>
    <t xml:space="preserve">1
Actualización del CMS del Portal Web </t>
  </si>
  <si>
    <t>Apoyo técnico, estructurar los requisitos y dar seguimiento para la actualización del CMS (sistema de gestión de contenidos) a su última versión, en coordinación con el area de comunicaciones. 
Monitorear, actualizar y mantener el CMS del portal web.
Monitorear la realización de backups, la actualización de parches de seguridad, pruebas de backups y recuperación.
Soporte y acompañamiento a usuarios y editores de contenido.</t>
  </si>
  <si>
    <t>1
Implementación de INFIBANCA versión 2.0</t>
  </si>
  <si>
    <t>Apoyar la estructuración, analisis, diseño para la versión 2.0 de INFIBANCA.
Apoyar y acompañar todo el ciclo del desarrollo, estabilización, adopción del aplicativo INFIBANCA y la apropiación por parte de los usuarios del aplciativo.
Gestionar y hacer seguimiento al periodo de soporte y garantia durante la actual vigencia.</t>
  </si>
  <si>
    <t>1
Implementar controles tecnológicos y gestionar los riesgos de seguridad de la información del proceso de acuerdo al alcance del sistema de seguridad de la información</t>
  </si>
  <si>
    <t>Actualizar el inventarios de activos de información del proceso Gestión de TIC, con base en la metodología ISO 27001.
Apoyar y participar en las actividades de  la implementacion del plan de seguridad de la información. 
Aplicar la metodología de gestión de riesgos de seguridad de la información en el proceso Gestion de TIC 
Diseñar y documentar los controles de los riesgos del proceso</t>
  </si>
  <si>
    <t>Soporte TIC</t>
  </si>
  <si>
    <t xml:space="preserve">3
Gestión con Valores para resultados </t>
  </si>
  <si>
    <t>politicas de Gobierno digital :TIC para gestión</t>
  </si>
  <si>
    <t xml:space="preserve">1
Plan de mantenimiento de equipos presentado </t>
  </si>
  <si>
    <t>Realizar la consolidación de requerimientos y su respectivo análisis.
Elaborar presupuesto preliminar.
Presentar el plan de mantenimiento para la aprobación de las instancias correspondientes y posterior contratación.
Elaborar los estudios previos para mantenimientos especializados tercerizados y enviar a las instancias correspondientes.
Hacer seguimiento al plan de mantenimientos internos y presentar informe cuatrimestral del avance.</t>
  </si>
  <si>
    <t>1 
Inventario de activos TIC actualizado</t>
  </si>
  <si>
    <t>90%
Incidencias y soportes atendidos efectivamente</t>
  </si>
  <si>
    <t xml:space="preserve">Revisar, programar la atención o solución y efectuar seguimiento de los incidentes sobre la plataforma TIC y a las solicitudes de soporte técnico. </t>
  </si>
  <si>
    <t>90%
Incidencias de seguridad y ciberseguridad atendidos efectivamente</t>
  </si>
  <si>
    <t>Monitorear, detectar, recibir, gestionar y resolver oportunamente según el nivel de prioridad los incidentes de seguridad sobre la plataforma TIC y a las solicitudes de soporte técnico. Incidencias surgidas desde el interior, los entes de control, al superintendencia o noticias sobre amenazas de seguridad a la información.</t>
  </si>
  <si>
    <t>Instrumentos de Gestión TIC</t>
  </si>
  <si>
    <t>Politica de Seguimiento y Evaluación de desempeño Institucional</t>
  </si>
  <si>
    <t>100%
Instrumentos TIC Actualizados y normalizados</t>
  </si>
  <si>
    <t>Revisar y/o elaborar y presentar para la aprobación de las instancias correspondientes los Instrumentos SIG del proceso gestión TIC y posteriormente gestionar su normalización y socialización.
Caracterización, procedimientos, formatos e instructivos.
Revisar y actualizar plan de backups y monitoreo y elaborar el documento correspondiente.</t>
  </si>
  <si>
    <t>Politica Planeación Institucional</t>
  </si>
  <si>
    <t>1
Documento de Propuesta del PETI vigencia 2026 presentado</t>
  </si>
  <si>
    <t>Presentar propuesta del Plan Estrategico de Tecnologías de la Información y las Comunicaciones para la vigencia 2026, de conformidad con el Decreto 612 de 2018.</t>
  </si>
  <si>
    <r>
      <t xml:space="preserve">Etiquetado de equipos y dispositivos, actualización del inventario de activos TIC en el aplicativo mesa de ayuda.
Apoyar la asignación de equipos, dispositivos y licencias 
</t>
    </r>
    <r>
      <rPr>
        <sz val="10"/>
        <color rgb="FFFF0000"/>
        <rFont val="Arial"/>
        <family val="2"/>
      </rPr>
      <t xml:space="preserve">
</t>
    </r>
    <r>
      <rPr>
        <sz val="10"/>
        <rFont val="Arial"/>
        <family val="2"/>
      </rPr>
      <t>Instalación, asignación y actualización de equipos y licencias adquiridas en vigencia anterior</t>
    </r>
  </si>
  <si>
    <t>GESTIÓN DOCUMENTAL</t>
  </si>
  <si>
    <t xml:space="preserve"> SECRETARIA GENERAL</t>
  </si>
  <si>
    <t>FORTALECIMIENTO INSTIRUCIONAL</t>
  </si>
  <si>
    <t>Organización de fondos acumulados</t>
  </si>
  <si>
    <t xml:space="preserve">5
Informacion y Comunicacion </t>
  </si>
  <si>
    <t>Gestion Documental
COMPONENTE ESTRATEGICO</t>
  </si>
  <si>
    <t>PINAR</t>
  </si>
  <si>
    <t>150 metros
 lineales de fondo documental e histótico depurado y organizado
PINAR</t>
  </si>
  <si>
    <t>Organizar el fondo acumulado, conservando los registros de su ejecución, teniendo en cuenta las Tablas de Valoración Documental y/o Tablas de Retención Documental.
Entregar la documentación debidamente ordenada, rotulada e inventariada.</t>
  </si>
  <si>
    <t>150 metros 
lineales de archivo digitalizado  en Docunet 
 PINAR</t>
  </si>
  <si>
    <t>Digitalizar la documentación en el aplicativo docunet.</t>
  </si>
  <si>
    <t>Adecuación instalaciones del Archivo Central</t>
  </si>
  <si>
    <t xml:space="preserve">5
Informacion y Comunicacion  </t>
  </si>
  <si>
    <t>Gestion Documental
COMPONENTE DOCUMENTAL</t>
  </si>
  <si>
    <t>Adecución de las Instalaciones del Archivo Central</t>
  </si>
  <si>
    <t>Solicitar adecuación de la iluminación de los depósitos del Archivo Central.
Solicitar la compra de elementos electrónicos que permitan la medición de las condiciones ambientales (humedad y temperatura) de los depósitos del Archivo Central.
Solicitar la instalación de acrilicos en las ventanas del Depósito uno (1) del Archivo Central.</t>
  </si>
  <si>
    <t xml:space="preserve">Gestión de Documentos </t>
  </si>
  <si>
    <t>100%
Transferencias documentales en DOCUNET Sotfware de Gestión Documental digitalizadas</t>
  </si>
  <si>
    <t>Digitalizar las transferencias documentales 2024, de acuerdo a las 16 Tablas de Retención Documental.</t>
  </si>
  <si>
    <t>Realizar actualización del software para la administración de los documentos Docunet</t>
  </si>
  <si>
    <t>Solicitar a la alta dirección la actualización del software de Gestión Documental DOCUNET.</t>
  </si>
  <si>
    <t>Instrumentos Archivísticos</t>
  </si>
  <si>
    <t>PAAC
PINAR</t>
  </si>
  <si>
    <t>95% 
Sistema Integrado de Conservación - SIC implementado</t>
  </si>
  <si>
    <t>Ejecutar las actividades programadas para la implementacion del SIC, teniendo en cuenta que en la vigencia 2024 se logró llegar al 90% de implementación del SIC.</t>
  </si>
  <si>
    <t>95% 
Programa de Gestión Documental Implementado 
PAAC</t>
  </si>
  <si>
    <t>Ejecutar las actividades programadas para la implementacion del PGD,  teniendo en cuenta que en la vigencia 2024 se logró llegar al 90% de implementación del PGD</t>
  </si>
  <si>
    <t>Implementar Manual de Archivo y Correspondencia</t>
  </si>
  <si>
    <t>Implementar el Manual de Archivo y Correspondencia despues de aprobación por parte del Consejo Directivo.
Publicar en pagina web el Manual de Archivo y Correspondencia.</t>
  </si>
  <si>
    <t xml:space="preserve">Seguimiento y evaluación del desempeño Institucional </t>
  </si>
  <si>
    <t>3 
Informes sobre la Gestión de Archivo presentados</t>
  </si>
  <si>
    <t>Elaborar informe consolidado sobre la gestión de archivo realizada en los procesos, informando su estado, incluido el análisis de datos.
Elaborar reporte consolidado de la Ventanilla de Única, reportando entradas, salidas y devoluciones del flujo documental, incluyendo análisis de datos.</t>
  </si>
  <si>
    <t>3 
Informes de Gestión de los Actos Administrativos presentados</t>
  </si>
  <si>
    <t>Elaborar informe consolidado sobre los Actos Administrativos emitidos en la vigencia, informando su estado incluido el análisis de datos.</t>
  </si>
  <si>
    <t xml:space="preserve">Gestion Documental
ADMINISTRACION DE ARCHIVOS </t>
  </si>
  <si>
    <t>16
Visitas de Inspección Archivo de Gestión a las areas realizadas</t>
  </si>
  <si>
    <t>Realizar visita de inspección a los archivos de gestión de todos los procesos para el cumplimiento de las TRD - Tablas de Retención Documental.</t>
  </si>
  <si>
    <t>Instructivo de organización de Historias Laborales</t>
  </si>
  <si>
    <t>Elaborar Instructivo.
Enviar para revisión y aprobación por parte de la Subgerencia Administrativa.
Revisión por parte de Planeación.
Aprobación por parte del Comité Intitucional de Gestión y Desempeño.
Implementación.</t>
  </si>
  <si>
    <t xml:space="preserve">Plan eliminación de documentos </t>
  </si>
  <si>
    <t>Realizar propuesta de eliminación de documentos basados en Tablas de Retención Documental.</t>
  </si>
  <si>
    <t>1
Jornadas de Sensibilización a funcionarios sobre Gestión Documental realizadas</t>
  </si>
  <si>
    <t>Realizar una jornada de orientación e instrucción a los funcionarios para el conocimiento, información y utilidad de la Gestión Documental.</t>
  </si>
  <si>
    <t>Presentar informe de gestión mensual a la gerencia, dentro de los diez (10) primeros días del mes siguiente.</t>
  </si>
  <si>
    <t>Presentar propuesta de plan de acción del proceso para la vigencia 2025.</t>
  </si>
  <si>
    <t xml:space="preserve">   EVALUACIÓN Y SEGUIMIENTO</t>
  </si>
  <si>
    <t>Asesor control interno</t>
  </si>
  <si>
    <t>FORTALECIMIENTO INSTITUCIONAL</t>
  </si>
  <si>
    <t>LIDERAZGO ESTRATEGICO (Ambiente de Control)</t>
  </si>
  <si>
    <t>7
 Control Interno</t>
  </si>
  <si>
    <t>Control interno</t>
  </si>
  <si>
    <t>5
Acciones para mantener el aseguramiento del ambiente de control institucional realizadas</t>
  </si>
  <si>
    <t>Presentar propuesta del plan anual de auditorias de la vigencia 2025 para aprobación del comité de auditoria.</t>
  </si>
  <si>
    <t>Socializar el plan anual de auditorias aprobado para la vigencia 2024 para el conocimiento de los lideres de los procesos y partes interesadas.</t>
  </si>
  <si>
    <t>3
Gestión con Valores para el Resultado</t>
  </si>
  <si>
    <t>DE VENTANILLA HACIA ADENTRO (Gobierno Digital tic para la Gestión)</t>
  </si>
  <si>
    <t>Registrar en el aplicativo FURAG la información requerida para la medición de la efectividad del Modelo Estandar  de control interno MECI 2025, de manera que se identifiquen los avances y necesidades de mejora en materia de control interno.</t>
  </si>
  <si>
    <t>Realizar evaluacion semestral independiente del estado del sistema de control interno y presentar informes respectivo.</t>
  </si>
  <si>
    <t>Realizar 1 medicion del desempeño Institucional (evaluacion por dependencias) y presenta su informe.</t>
  </si>
  <si>
    <t xml:space="preserve">ENFOQUE HACIA LA PREVENCIÓN  </t>
  </si>
  <si>
    <t>6
Gestion del conocimiento y la innovación</t>
  </si>
  <si>
    <t>Gestión del conocimiento eje 3 cultura de compartir y difundir</t>
  </si>
  <si>
    <t xml:space="preserve">1
 Capacitacion en temas de control Interno realizada
</t>
  </si>
  <si>
    <t>Realizar 1 actividad de capacitacion y formación en temas de control interno en el marco de la estructura del control y el modelo de las lineas de defensa.</t>
  </si>
  <si>
    <t>gestión del conocimiento eje 4: Analitica Institucional</t>
  </si>
  <si>
    <t>12 
Actividades con acciones de difusion, orientacion e instrucción y asesoria en fomento de la cultura del control realizadas.</t>
  </si>
  <si>
    <t>Realizar orientación, asesoria y formulación de recomendaciones con alcance preventivo para generar en los servidores de Infivalle la capacidad de cumplir con sus funciones y tareas de forma efectiva y como apoyo a la gestión y fomento de la cultura del control.</t>
  </si>
  <si>
    <t>EVALUACION DE LA GESTION DEL RIESGO</t>
  </si>
  <si>
    <t>Control  Interno</t>
  </si>
  <si>
    <t>1
Informes de seguimiento al Programa de Transparencia y Etica Pública</t>
  </si>
  <si>
    <t>Realizar informe de seguimiento al Programa de Transparencia y Etica Publica desarrollado en la entidad , verificando evidencias de su ejecución, evaluar el desempeño y generar alertas tempranas de su adecuado cumplimiento.</t>
  </si>
  <si>
    <t>RELACION CON ENTES EXTERNOS DE CONTROL</t>
  </si>
  <si>
    <t>24 Informes de Auditoria de 
Seguimiento sobre la rendicion de cuentas a entes externos divulgados (Sia Contralorias, Sia Observa y Superfinanciera de Colombia)</t>
  </si>
  <si>
    <t>Realizar seguimiento a la rendición de cuentas que debe hacer la Entidad a la contraloria Deptal  (Aplicaciones SIA observa y SIA Contralorias) y a la Superfinanciera bajo principios de oportunidad y calidad de la información.</t>
  </si>
  <si>
    <t>ACTIVIDADES DE CONTROL</t>
  </si>
  <si>
    <t>3 
Informes de eficiacia y efectividad de los controles de los riesgos operativos de los procesos de infivalle como evaluación  efectuada a la primera  y segunda linea de defensa peresentados.</t>
  </si>
  <si>
    <t>Elaborar informe consolidado sobre la revision de la eficacia y efectividad de los controles de los riesgos operativos de los procesos auditados en cada cuatrimestre, conservando los registros correspondientes con el fin de establecer estadisticas y tendencias sobre los temas de control de mayor requerimiento.</t>
  </si>
  <si>
    <t>FORMTALECIEMTO INSTITUCIONAL</t>
  </si>
  <si>
    <t>EVALUACION Y SEGUIMIENTO</t>
  </si>
  <si>
    <t xml:space="preserve">7 
Control inerno.
</t>
  </si>
  <si>
    <t>12 
Informes sobre seguimiento a las metas de depositos y desembolsoso presentados</t>
  </si>
  <si>
    <t>Efectuar seguimiento a las metas institucionales en depositos y desembolosos de creditos para el desarrollo regional.</t>
  </si>
  <si>
    <t>68
 informes de seguimiento a las actividades de gestión Institucional presentados.</t>
  </si>
  <si>
    <t>Ejecutar y elaborar los informes de Auditorias de seguimiento y monitoreo a los temas identificados en el plan anual de auditorias asegurando el cumplimiento de procedimientos y aplicación de controles.</t>
  </si>
  <si>
    <t>18
Informes con ocasión del deber de entregar por diferentes nornasvidad a cargo de la oficina de control interno ( Informes de ley) presentados.</t>
  </si>
  <si>
    <t>Elaborar informes con reportes legales exigidos por normativdad a cargo de la oficina de control interno.</t>
  </si>
  <si>
    <t>15
Informes de auditoria regulares a 13 proceoso presentados.</t>
  </si>
  <si>
    <t>Ejecutar las auditorias regulares programadas en el plan anual de auditoria aprobado para la vigencia de conformidad con el procedimiento establecido, conservando los registros de jecucion y evalaur su desempeño.</t>
  </si>
  <si>
    <t>Plan unico institucional</t>
  </si>
  <si>
    <t>3 direccionamiento Estrategico y Planeación</t>
  </si>
  <si>
    <t>12
Informes de Gestion presentados</t>
  </si>
  <si>
    <t>Presentar informe de gestión mensual a la Gerencia, dentro de los diez (10) primeros dias del mes siguiente.</t>
  </si>
  <si>
    <t>1
Propuesta de Plan de acción del proceso vigencia 2025 presnetada</t>
  </si>
  <si>
    <t>Presentar propuesta de plan de ación del proceso para la vigencia 2025.</t>
  </si>
  <si>
    <t xml:space="preserve">INFORMACIÓN Y COMUNICACIÓN </t>
  </si>
  <si>
    <t xml:space="preserve">Profesional Adscrita a la Gerencia </t>
  </si>
  <si>
    <t xml:space="preserve">Informe de Gestión Financiera e Institucional </t>
  </si>
  <si>
    <t xml:space="preserve">Transpareccia, Acceso a la informacion Publica y Lucha Contra Corrupcion </t>
  </si>
  <si>
    <t>1
Informe de Gestión Vigencia 2024 Publicado 
PAAC</t>
  </si>
  <si>
    <t>Recolección de información: Recopilar datos de actividades y resultados del 2024.
Redacción y revisión: Elaborar y verificar el informe conforme a normativas.
Publicación: Difundir el informe en plataformas oficiales.</t>
  </si>
  <si>
    <t>1
Programa de TV de  Rendición de cuentas 2024 divulgado
PAAC</t>
  </si>
  <si>
    <t>Planificación del contenido: Definir los temas clave y mensajes principales para la rendición de cuentas.
Producción del programa: Grabar, editar y preparar el contenido audiovisual según el formato planificado.
Divulgación: Transmitir el programa en canales oficiales y promoverlo en redes sociales y medios de comunicación.</t>
  </si>
  <si>
    <t>1
Informe de Gestion Semestral Vigencia 2025 Publicado  
PAAC</t>
  </si>
  <si>
    <t>Recolección de información: Recopilar datos de actividades y resultados del 1er semestre del 2025.
Redacción y revisión: Elaborar y verificar el informe conforme a normativas.
Publicación: Difundir el informe en plataformas oficiales.</t>
  </si>
  <si>
    <t xml:space="preserve">90
Notas de prensa publicadas </t>
  </si>
  <si>
    <t>Redacción de contenido: Elaborar notas de prensa con información relevante y actualizada.
Aprobación y edición: Revisar y validar el contenido antes de su publicación.
Publicación y distribución: Difundir las notas en medios oficiales y canales de comunicación estratégicos.</t>
  </si>
  <si>
    <t>Atención de PQRSD</t>
  </si>
  <si>
    <t xml:space="preserve">3
Gestiòn con valores para el resultado </t>
  </si>
  <si>
    <t>RELACION ESTADO CIUDADANO: Servicio al Ciudadano</t>
  </si>
  <si>
    <t>2
Campañas informativas sobre la gestión de PQRyS y los mecanismos de atención realizadas 
PAAC</t>
  </si>
  <si>
    <t>Diseño de contenido: Crear materiales informativos sobre PQRyS y los mecanismos de atención disponibles.
Ejecución de la campaña: Difundir los materiales en medios digitales, impresos y presenciales.
Promoción continua: Reforzar la comunicación a través de canales estratégicos durante la vigencia de la campaña.</t>
  </si>
  <si>
    <t>100%
De las PQRSD Sistematizadas
PAAC</t>
  </si>
  <si>
    <t>Implementación de plataforma: Asegurar que todas las PQRSD se registren en un sistema centralizado.
Registro completo: Garantizar que todas las PQRSD sean ingresadas al sistema según los procedimientos establecidos.
Monitoreo continuo: Verificar regularmente la actualización y el cumplimiento del registro de las PQRSD.</t>
  </si>
  <si>
    <t>10
Dias hábiles Promedio en Tiempos de Respuesta a las Quejas y Reclamos 
PAAC</t>
  </si>
  <si>
    <t>Monitoreo constante: Realizar seguimiento quincenal al estado de las quejas y reclamos para identificar retrasos y gestionarlos oportunamente.
Gestión de recordatorios: Enviar notificaciones o alertas periódicas a las áreas responsables para garantizar el cumplimiento de los tiempos establecidos.
Reporte de avance: Elaborar informes regulares sobre los tiempos de respuesta y compartirlos con las áreas responsables para fomentar la rendición de cuentas.</t>
  </si>
  <si>
    <t xml:space="preserve">Satisfaccion del Cliente </t>
  </si>
  <si>
    <t>1
Medición de satisfacción y de percepción del servicio realizada
PEI - PAAC</t>
  </si>
  <si>
    <t>Diseño de instrumentos: Elaborar encuestas y cuestionarios que midan la satisfacción y percepción del servicio.
Aplicación del instrumento: Distribuir las encuestas a los usuarios a través de medios digitales, telefónicos o presenciales.
Análisis de resultados: Recopilar y procesar los datos obtenidos para generar un informe con conclusiones y recomendaciones.</t>
  </si>
  <si>
    <t>1
Matriz de partes interesadas en el componente de medios de comunicación actualizada 
PAAC</t>
  </si>
  <si>
    <t>Actualización de datos: Incorporar nueva información y realizar ajustes necesarios en la matriz.
Validación final: Verificar la coherencia y exhaustividad de la matriz antes de archivarla y distribuirla a los responsables.</t>
  </si>
  <si>
    <t>Mercadeo y Comunicaciones</t>
  </si>
  <si>
    <t>2
Direccionamiento Estratégico y planeación</t>
  </si>
  <si>
    <t>1
Informe sobre las estrategias de posicionamiento en la Region Pacifico presentado</t>
  </si>
  <si>
    <t>Recopilación de información: Reunir datos sobre las estrategias implementadas y sus resultados en la región Pacífico.
Redacción del informe: Elaborar un documento que detalle las acciones realizadas, los logros alcanzados y las áreas de mejora.
Presentación del informe: Entregar el documento a las partes interesadas.</t>
  </si>
  <si>
    <t>1
Informe sobre las Iniciativas socialmente responsables apoyadas</t>
  </si>
  <si>
    <t>Recopilación de información: Reunir datos sobre las iniciativas socialmente responsables apoyadas, incluyendo objetivos, actividades realizadas y resultados obtenidos.
Redacción del informe: Elaborar un documento que detalle las iniciativas, su impacto y la contribución a los objetivos establecidos.
Presentación del informe: Compartir el informe con las partes interesadas.</t>
  </si>
  <si>
    <t xml:space="preserve">100%
Índice de Transparencia obtenido </t>
  </si>
  <si>
    <t>Revisión de requisitos: Analizar la matriz de seguimiento de la Procuraduría para identificar áreas de cumplimiento de la Ley de Transparencia.
Verificación de información: Comparar la información institucional con los criterios establecidos en la matriz.
Apoyo técnico: Coordinar con la oficina de transparencia de la Gobernación del Valle para garantizar el cumplimiento total.</t>
  </si>
  <si>
    <t xml:space="preserve">3
Informes de actualización Portal Web componente Informativo presentados </t>
  </si>
  <si>
    <t>Requerir información: Solicitar a las áreas productoras los datos necesarios para la actualización del componente informativo.
Revisión y presentación: Verificar, actualizar la información del portal web y elaborar un informe detallado para su entrega a las partes responsables.</t>
  </si>
  <si>
    <t xml:space="preserve">1
Matriz de Comunicaciones actualizada, como mínimo para el 50% de los procesos </t>
  </si>
  <si>
    <t>Requerir información: Solicitar a los responsables de los procesos la información necesaria para actualizar la matriz de comunicaciones.
Revisión y actualización: Verificar, ajustar y completar la matriz, asegurando que cubra al menos el 50% de los procesos.</t>
  </si>
  <si>
    <t xml:space="preserve">4
Evaluación de resultados </t>
  </si>
  <si>
    <t>1
Protocolo de orientación e instrucción sobre atención al cliente y servicio al ciudadano elaborado</t>
  </si>
  <si>
    <t>Diseño del protocolo: Elaborar un documento  que incluya procedimientos, pautas y buenas prácticas para orientar e instruir al personal en la atención eficiente y adecuada.
Incorporación de lineamientos específicos: Integrar en el protocolo detalles claros sobre la atención de consultas y trámites relacionados con alguno de los servicios ofrecidos por Infivalle o los créditos de Fonder Valle.</t>
  </si>
  <si>
    <t>Elaboración del informe: Redactar el informe con base en los datos recolectados, asegurando claridad y precisión.
Presentación mensual: Entregar el informe final a la Gerencia y demás partes interesadas dentro de los plazos establecidos.</t>
  </si>
  <si>
    <t>100% 
Datos relevantes en formato abierto y estandarizado publicados para acceso al público en la vigencia 
PEI</t>
  </si>
  <si>
    <t>Identificar datos relevantes: Seleccionar la información que debe ser publicada para el acceso público.
Estandarizar formatos: Organizar los datos en formatos abiertos, accesibles y conforme a los estándares requeridos.
Publicar y difundir: Subir los datos al portal correspondiente y garantizar su disponibilidad para el público.</t>
  </si>
  <si>
    <t>Definir objetivos: Analizar metas y necesidades para 2026.
Diseñar el plan: Elaborar acciones con tiempos y ponderación de metas.
Presentar: Entregar la propuesta dentro de los plazos establecidos.</t>
  </si>
  <si>
    <r>
      <t xml:space="preserve">1. </t>
    </r>
    <r>
      <rPr>
        <sz val="10"/>
        <color theme="1"/>
        <rFont val="Arial"/>
        <family val="2"/>
      </rPr>
      <t xml:space="preserve"> Cumplimiento de las actividades, establecidas en el plan  de implementación del Modelo Integrado de Planeación y GEstiíón -  MIPG .  (Q1-Q2-Q3)
</t>
    </r>
    <r>
      <rPr>
        <b/>
        <sz val="10"/>
        <color theme="1"/>
        <rFont val="Arial"/>
        <family val="2"/>
      </rPr>
      <t>2.</t>
    </r>
    <r>
      <rPr>
        <sz val="10"/>
        <color theme="1"/>
        <rFont val="Arial"/>
        <family val="2"/>
      </rPr>
      <t xml:space="preserve"> Leavntamiento de Indicadores de proceso - </t>
    </r>
    <r>
      <rPr>
        <b/>
        <sz val="10"/>
        <color theme="1"/>
        <rFont val="Arial"/>
        <family val="2"/>
      </rPr>
      <t>Q1</t>
    </r>
    <r>
      <rPr>
        <sz val="10"/>
        <color theme="1"/>
        <rFont val="Arial"/>
        <family val="2"/>
      </rPr>
      <t xml:space="preserve">
</t>
    </r>
    <r>
      <rPr>
        <b/>
        <sz val="10"/>
        <color theme="1"/>
        <rFont val="Arial"/>
        <family val="2"/>
      </rPr>
      <t xml:space="preserve">3. </t>
    </r>
    <r>
      <rPr>
        <sz val="10"/>
        <color theme="1"/>
        <rFont val="Arial"/>
        <family val="2"/>
      </rPr>
      <t xml:space="preserve"> Cumplimiento de las actividades establecidades en el plan de manteniemiento del  Sistema de Gestión Calidad - SGC. (Q1-Q2-Q3)
</t>
    </r>
    <r>
      <rPr>
        <b/>
        <sz val="10"/>
        <color theme="1"/>
        <rFont val="Arial"/>
        <family val="2"/>
      </rPr>
      <t xml:space="preserve">4. </t>
    </r>
    <r>
      <rPr>
        <sz val="10"/>
        <color theme="1"/>
        <rFont val="Arial"/>
        <family val="2"/>
      </rPr>
      <t xml:space="preserve">Cumplimiento enel reporte de las evidencias del PUI </t>
    </r>
    <r>
      <rPr>
        <b/>
        <sz val="10"/>
        <color theme="1"/>
        <rFont val="Arial"/>
        <family val="2"/>
      </rPr>
      <t>(Q1-Q2-Q3)</t>
    </r>
    <r>
      <rPr>
        <sz val="10"/>
        <color theme="1"/>
        <rFont val="Arial"/>
        <family val="2"/>
      </rPr>
      <t xml:space="preserve">
</t>
    </r>
    <r>
      <rPr>
        <b/>
        <sz val="10"/>
        <color theme="1"/>
        <rFont val="Arial"/>
        <family val="2"/>
      </rPr>
      <t>5.</t>
    </r>
    <r>
      <rPr>
        <sz val="10"/>
        <color theme="1"/>
        <rFont val="Arial"/>
        <family val="2"/>
      </rPr>
      <t xml:space="preserve">  Oportunidad en la entrega de los requerimientos realizados, por el proceso de planeación </t>
    </r>
    <r>
      <rPr>
        <b/>
        <sz val="10"/>
        <color theme="1"/>
        <rFont val="Arial"/>
        <family val="2"/>
      </rPr>
      <t>(Q1-Q2-Q3)</t>
    </r>
  </si>
  <si>
    <r>
      <rPr>
        <b/>
        <sz val="10"/>
        <rFont val="Arial"/>
        <family val="2"/>
      </rPr>
      <t>1.</t>
    </r>
    <r>
      <rPr>
        <sz val="10"/>
        <rFont val="Arial"/>
        <family val="2"/>
      </rPr>
      <t xml:space="preserve"> Revisar y actualizar la matriz de riesgos y controles de todos los sistemas en el aplicativo Daruma (Q1-Q2-Q3)
</t>
    </r>
    <r>
      <rPr>
        <b/>
        <sz val="10"/>
        <rFont val="Arial"/>
        <family val="2"/>
      </rPr>
      <t>2.</t>
    </r>
    <r>
      <rPr>
        <sz val="10"/>
        <rFont val="Arial"/>
        <family val="2"/>
      </rPr>
      <t xml:space="preserve"> Revisar y actualizar la matriz de Activos de Información de SI. en el aplicativo Daruma (Q1)   
</t>
    </r>
    <r>
      <rPr>
        <b/>
        <sz val="10"/>
        <rFont val="Arial"/>
        <family val="2"/>
      </rPr>
      <t>3.</t>
    </r>
    <r>
      <rPr>
        <sz val="10"/>
        <rFont val="Arial"/>
        <family val="2"/>
      </rPr>
      <t xml:space="preserve"> Responder en el aplicativo Daruma las encuestas realizadas por el área de riesgos. (Q1-Q2-Q3)
</t>
    </r>
    <r>
      <rPr>
        <b/>
        <sz val="10"/>
        <rFont val="Arial"/>
        <family val="2"/>
      </rPr>
      <t>4.</t>
    </r>
    <r>
      <rPr>
        <sz val="10"/>
        <rFont val="Arial"/>
        <family val="2"/>
      </rPr>
      <t xml:space="preserve"> Asistir a las capacitaciones y/o socializaciones coordinadas por el Área de Riesgo (100% el personal de carrera y/o contratistas que presten apoyo a la gestión) (Q1-Q2-Q3) 
</t>
    </r>
    <r>
      <rPr>
        <b/>
        <sz val="10"/>
        <rFont val="Arial"/>
        <family val="2"/>
      </rPr>
      <t>5.</t>
    </r>
    <r>
      <rPr>
        <sz val="10"/>
        <rFont val="Arial"/>
        <family val="2"/>
      </rPr>
      <t xml:space="preserve"> Documentar e implementar en su totalidad los planes de acción para el tratamiento de los eventos de riesgos reportados, cuando aplique (Q1-Q2-Q3)  </t>
    </r>
  </si>
  <si>
    <r>
      <rPr>
        <b/>
        <sz val="10"/>
        <rFont val="Arial"/>
        <family val="2"/>
      </rPr>
      <t>1.</t>
    </r>
    <r>
      <rPr>
        <sz val="10"/>
        <rFont val="Arial"/>
        <family val="2"/>
      </rPr>
      <t xml:space="preserve"> Acuerdos de Gestión y Desempeño vigencia anterior evaluados.                
</t>
    </r>
    <r>
      <rPr>
        <b/>
        <sz val="10"/>
        <rFont val="Arial"/>
        <family val="2"/>
      </rPr>
      <t xml:space="preserve">2. </t>
    </r>
    <r>
      <rPr>
        <sz val="10"/>
        <rFont val="Arial"/>
        <family val="2"/>
      </rPr>
      <t>Objetivos de Desempeño de la vigencia actual concertados.</t>
    </r>
    <r>
      <rPr>
        <b/>
        <sz val="11"/>
        <rFont val="Calibri"/>
        <family val="2"/>
        <scheme val="minor"/>
      </rPr>
      <t/>
    </r>
  </si>
  <si>
    <r>
      <rPr>
        <b/>
        <sz val="10"/>
        <rFont val="Arial"/>
        <family val="2"/>
      </rPr>
      <t>1.</t>
    </r>
    <r>
      <rPr>
        <sz val="10"/>
        <rFont val="Arial"/>
        <family val="2"/>
      </rPr>
      <t xml:space="preserve"> Evaluación de Proveedores realizada, cuando aplique. 
</t>
    </r>
    <r>
      <rPr>
        <b/>
        <sz val="10"/>
        <rFont val="Arial"/>
        <family val="2"/>
      </rPr>
      <t>2.</t>
    </r>
    <r>
      <rPr>
        <sz val="10"/>
        <rFont val="Arial"/>
        <family val="2"/>
      </rPr>
      <t xml:space="preserve">  Liquidación de contratos vigencia anterior realizada, cuando aplique.
</t>
    </r>
    <r>
      <rPr>
        <b/>
        <sz val="10"/>
        <rFont val="Arial"/>
        <family val="2"/>
      </rPr>
      <t xml:space="preserve">3. </t>
    </r>
    <r>
      <rPr>
        <sz val="10"/>
        <rFont val="Arial"/>
        <family val="2"/>
      </rPr>
      <t>Asistencia a las capacitaciones obligatorias programadas para el desarrollo de su cargo.</t>
    </r>
  </si>
  <si>
    <r>
      <rPr>
        <b/>
        <sz val="10"/>
        <rFont val="Arial"/>
        <family val="2"/>
      </rPr>
      <t>1.</t>
    </r>
    <r>
      <rPr>
        <sz val="10"/>
        <rFont val="Arial"/>
        <family val="2"/>
      </rPr>
      <t xml:space="preserve"> Suministro de información para publicación en página web y de datos abiertos, cumpliendo los plazos y vigencia de la misma establecida en el esquema de publicación (se entrega el certificado si se cumple con el 100% de la información obligatoria) </t>
    </r>
    <r>
      <rPr>
        <b/>
        <sz val="10"/>
        <rFont val="Arial"/>
        <family val="2"/>
      </rPr>
      <t>Q1, Q2 y Q3</t>
    </r>
    <r>
      <rPr>
        <sz val="10"/>
        <rFont val="Arial"/>
        <family val="2"/>
      </rPr>
      <t xml:space="preserve">
</t>
    </r>
    <r>
      <rPr>
        <b/>
        <sz val="10"/>
        <rFont val="Arial"/>
        <family val="2"/>
      </rPr>
      <t>2.</t>
    </r>
    <r>
      <rPr>
        <sz val="10"/>
        <rFont val="Arial"/>
        <family val="2"/>
      </rPr>
      <t xml:space="preserve"> Verificación del cumplimiento de las condiciones técnicas informadas para las publicaciones en pagina web en cada proceso (no se entregará el certificado si durante el periodo el proceso ha recibido solicitud de ajuste en condiciones técnicas de los documentos) -</t>
    </r>
    <r>
      <rPr>
        <b/>
        <sz val="10"/>
        <rFont val="Arial"/>
        <family val="2"/>
      </rPr>
      <t xml:space="preserve"> Q1, Q2 y Q3</t>
    </r>
    <r>
      <rPr>
        <sz val="10"/>
        <rFont val="Arial"/>
        <family val="2"/>
      </rPr>
      <t xml:space="preserve">
</t>
    </r>
    <r>
      <rPr>
        <b/>
        <sz val="10"/>
        <rFont val="Arial"/>
        <family val="2"/>
      </rPr>
      <t>3.</t>
    </r>
    <r>
      <rPr>
        <sz val="10"/>
        <rFont val="Arial"/>
        <family val="2"/>
      </rPr>
      <t xml:space="preserve"> Entrega de evidencias que soporten la atención o tratamiento de requerimientos de información o PQRyS, dentro de los términos establecidos por Ley y en el procedimiento (No se entrega certificado a los procesos que tengan evidencias pendientes)  </t>
    </r>
    <r>
      <rPr>
        <b/>
        <sz val="10"/>
        <rFont val="Arial"/>
        <family val="2"/>
      </rPr>
      <t>Q1, Q2 y Q3</t>
    </r>
  </si>
  <si>
    <r>
      <rPr>
        <b/>
        <sz val="10"/>
        <color theme="1"/>
        <rFont val="Arial"/>
        <family val="2"/>
      </rPr>
      <t xml:space="preserve">1. </t>
    </r>
    <r>
      <rPr>
        <sz val="10"/>
        <color theme="1"/>
        <rFont val="Arial"/>
        <family val="2"/>
      </rPr>
      <t>Transferencia documental realizada.</t>
    </r>
    <r>
      <rPr>
        <b/>
        <sz val="10"/>
        <color theme="1"/>
        <rFont val="Arial"/>
        <family val="2"/>
      </rPr>
      <t xml:space="preserve">
2. </t>
    </r>
    <r>
      <rPr>
        <sz val="10"/>
        <color theme="1"/>
        <rFont val="Arial"/>
        <family val="2"/>
      </rPr>
      <t>Asistencia a capacitación de Gestión Documental Taller practico.</t>
    </r>
    <r>
      <rPr>
        <b/>
        <sz val="10"/>
        <color theme="1"/>
        <rFont val="Arial"/>
        <family val="2"/>
      </rPr>
      <t xml:space="preserve">
3.</t>
    </r>
    <r>
      <rPr>
        <sz val="10"/>
        <color theme="1"/>
        <rFont val="Arial"/>
        <family val="2"/>
      </rPr>
      <t xml:space="preserve"> Inventario de Archivos de gestión realizados</t>
    </r>
  </si>
  <si>
    <r>
      <rPr>
        <b/>
        <sz val="10"/>
        <color theme="1"/>
        <rFont val="Arial"/>
        <family val="2"/>
      </rPr>
      <t>1.</t>
    </r>
    <r>
      <rPr>
        <sz val="10"/>
        <color theme="1"/>
        <rFont val="Arial"/>
        <family val="2"/>
      </rPr>
      <t xml:space="preserve"> Planes de mejoramiento de vigencias anteriores cerrados, cuando aplique. 
</t>
    </r>
    <r>
      <rPr>
        <b/>
        <sz val="10"/>
        <color theme="1"/>
        <rFont val="Arial"/>
        <family val="2"/>
      </rPr>
      <t xml:space="preserve">2. </t>
    </r>
    <r>
      <rPr>
        <sz val="10"/>
        <color theme="1"/>
        <rFont val="Arial"/>
        <family val="2"/>
      </rPr>
      <t xml:space="preserve">Planes de mejoramiento de no conformidades detectadas y/o cerradas en auditorías realizadas durante la vigencia (cuando aplique).
3. Acciones correctivas documentadas, cuando las metas del proceso presenten un cumplimiento medio, bajo o crítico.
</t>
    </r>
    <r>
      <rPr>
        <b/>
        <sz val="10"/>
        <color theme="1"/>
        <rFont val="Arial"/>
        <family val="2"/>
      </rPr>
      <t>4.</t>
    </r>
    <r>
      <rPr>
        <sz val="10"/>
        <color theme="1"/>
        <rFont val="Arial"/>
        <family val="2"/>
      </rPr>
      <t xml:space="preserve"> Asistencia a Asesorias y/o capacitaciones programadas y realizadas por la Oficina Asesora de Control Interno.</t>
    </r>
  </si>
  <si>
    <t xml:space="preserve">1
Orientacion sobre la etapa de planeación de la gestión contractual del Instituto para la adquisición de bienes y servivios realizada
</t>
  </si>
  <si>
    <r>
      <t xml:space="preserve">Utilizar los </t>
    </r>
    <r>
      <rPr>
        <sz val="10"/>
        <color theme="1"/>
        <rFont val="Arial"/>
        <family val="2"/>
      </rPr>
      <t xml:space="preserve"> mecanismos de agregación de demanda dispuestos por la Agencia Nacional de Contratación Publica /Colombia Compra Eficiente/UAE  para la adquisición de bienes y servicios cuando aplique, que permitan al Instituto obtener mayor valor por dinero en su gestión contractual. </t>
    </r>
  </si>
  <si>
    <r>
      <t xml:space="preserve">Realizar un Foro sobre los delitos contra la administracion pública  y  las responsabilidades penales y disciplinarias, en el </t>
    </r>
    <r>
      <rPr>
        <sz val="10"/>
        <rFont val="Arial"/>
        <family val="2"/>
      </rPr>
      <t xml:space="preserve"> marco del Día Nacional de la Lucha contra la Corrupción y efectuar la evaluacion del mismo.</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</si>
</sst>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 #,##0_-;\-&quot;$&quot;\ * #,##0_-;_-&quot;$&quot;\ * &quot;-&quot;_-;_-@_-"/>
    <numFmt numFmtId="41" formatCode="_-* #,##0_-;\-* #,##0_-;_-* &quot;-&quot;_-;_-@_-"/>
    <numFmt numFmtId="43" formatCode="_-* #,##0.00_-;\-* #,##0.00_-;_-* &quot;-&quot;??_-;_-@_-"/>
    <numFmt numFmtId="164" formatCode="\$\ #,##0"/>
    <numFmt numFmtId="165" formatCode="_-* #,##0.00\ _€_-;\-* #,##0.00\ _€_-;_-* &quot;-&quot;??\ _€_-;_-@_-"/>
    <numFmt numFmtId="166" formatCode="0.0"/>
    <numFmt numFmtId="167" formatCode="_-&quot;$&quot;* #,##0_-;\-&quot;$&quot;* #,##0_-;_-&quot;$&quot;* &quot;-&quot;_-;_-@_-"/>
    <numFmt numFmtId="168" formatCode="_-* #,##0.00_-;\-* #,##0.00_-;_-* &quot;-&quot;_-;_-@_-"/>
    <numFmt numFmtId="169" formatCode="#,##0_ ;\-#,##0\ "/>
  </numFmts>
  <fonts count="21" x14ac:knownFonts="1">
    <font>
      <sz val="11"/>
      <color theme="1"/>
      <name val="Calibri"/>
      <family val="2"/>
      <scheme val="minor"/>
    </font>
    <font>
      <sz val="11"/>
      <color theme="1"/>
      <name val="Calibri"/>
      <family val="2"/>
      <scheme val="minor"/>
    </font>
    <font>
      <sz val="10"/>
      <color indexed="8"/>
      <name val="Arial"/>
      <family val="2"/>
    </font>
    <font>
      <b/>
      <sz val="11"/>
      <name val="Calibri"/>
      <family val="2"/>
      <scheme val="minor"/>
    </font>
    <font>
      <b/>
      <sz val="10"/>
      <color theme="1"/>
      <name val="Arial"/>
      <family val="2"/>
    </font>
    <font>
      <sz val="10"/>
      <color theme="1"/>
      <name val="Arial"/>
      <family val="2"/>
    </font>
    <font>
      <b/>
      <sz val="10"/>
      <name val="Arial"/>
      <family val="2"/>
    </font>
    <font>
      <sz val="10"/>
      <name val="Arial"/>
      <family val="2"/>
    </font>
    <font>
      <sz val="11"/>
      <color rgb="FFFF0000"/>
      <name val="Calibri"/>
      <family val="2"/>
      <scheme val="minor"/>
    </font>
    <font>
      <sz val="11"/>
      <color rgb="FF000000"/>
      <name val="Calibri"/>
      <family val="2"/>
      <charset val="1"/>
    </font>
    <font>
      <sz val="10"/>
      <color rgb="FF000000"/>
      <name val="Arial"/>
      <family val="2"/>
      <charset val="1"/>
    </font>
    <font>
      <b/>
      <sz val="10"/>
      <color rgb="FF000000"/>
      <name val="Arial"/>
      <family val="2"/>
    </font>
    <font>
      <sz val="10"/>
      <color rgb="FF000000"/>
      <name val="Arial"/>
      <family val="2"/>
    </font>
    <font>
      <sz val="10"/>
      <color rgb="FF000000"/>
      <name val="Times New Roman"/>
      <family val="1"/>
    </font>
    <font>
      <b/>
      <sz val="9"/>
      <color indexed="81"/>
      <name val="Tahoma"/>
      <family val="2"/>
    </font>
    <font>
      <sz val="9"/>
      <color indexed="81"/>
      <name val="Tahoma"/>
      <family val="2"/>
    </font>
    <font>
      <sz val="10"/>
      <color rgb="FFFF0000"/>
      <name val="Arial"/>
      <family val="2"/>
    </font>
    <font>
      <b/>
      <sz val="9"/>
      <name val="Arial"/>
      <family val="2"/>
    </font>
    <font>
      <sz val="11"/>
      <color theme="1"/>
      <name val="Calibri"/>
      <family val="2"/>
    </font>
    <font>
      <i/>
      <sz val="10"/>
      <color theme="1"/>
      <name val="Arial"/>
      <family val="2"/>
    </font>
    <font>
      <b/>
      <sz val="9"/>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EAEAEA"/>
        <bgColor indexed="64"/>
      </patternFill>
    </fill>
    <fill>
      <patternFill patternType="solid">
        <fgColor rgb="FFF2F2F2"/>
        <bgColor rgb="FFEAEAEA"/>
      </patternFill>
    </fill>
    <fill>
      <patternFill patternType="solid">
        <fgColor rgb="FFFFFFFF"/>
        <bgColor rgb="FFF2F2F2"/>
      </patternFill>
    </fill>
    <fill>
      <patternFill patternType="solid">
        <fgColor rgb="FFEAEAEA"/>
        <bgColor rgb="FFF2F2F2"/>
      </patternFill>
    </fill>
    <fill>
      <patternFill patternType="solid">
        <fgColor theme="0" tint="-0.1499984740745262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right style="thin">
        <color auto="1"/>
      </right>
      <top style="thin">
        <color auto="1"/>
      </top>
      <bottom style="thin">
        <color auto="1"/>
      </bottom>
      <diagonal/>
    </border>
  </borders>
  <cellStyleXfs count="31">
    <xf numFmtId="0" fontId="0" fillId="0" borderId="0"/>
    <xf numFmtId="9" fontId="1"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0" fontId="9" fillId="0" borderId="0"/>
    <xf numFmtId="9" fontId="9" fillId="0" borderId="0" applyBorder="0" applyProtection="0"/>
    <xf numFmtId="0" fontId="10" fillId="0" borderId="0"/>
    <xf numFmtId="0" fontId="9" fillId="0" borderId="0"/>
    <xf numFmtId="165" fontId="1"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7" fillId="0" borderId="0"/>
    <xf numFmtId="165" fontId="1" fillId="0" borderId="0" applyFont="0" applyFill="0" applyBorder="0" applyAlignment="0" applyProtection="0"/>
    <xf numFmtId="0" fontId="18" fillId="0" borderId="0"/>
    <xf numFmtId="9" fontId="18"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13" fillId="0" borderId="0" applyFont="0" applyFill="0" applyBorder="0" applyAlignment="0" applyProtection="0"/>
    <xf numFmtId="0" fontId="1" fillId="0" borderId="0"/>
    <xf numFmtId="0" fontId="13" fillId="0" borderId="0"/>
    <xf numFmtId="41" fontId="1" fillId="0" borderId="0" applyFont="0" applyFill="0" applyBorder="0" applyAlignment="0" applyProtection="0"/>
    <xf numFmtId="0" fontId="7" fillId="0" borderId="0"/>
  </cellStyleXfs>
  <cellXfs count="279">
    <xf numFmtId="0" fontId="0" fillId="0" borderId="0" xfId="0"/>
    <xf numFmtId="0" fontId="5" fillId="3" borderId="0" xfId="0" applyFont="1" applyFill="1" applyAlignment="1">
      <alignment vertical="center"/>
    </xf>
    <xf numFmtId="0" fontId="5" fillId="3" borderId="0" xfId="0" applyFont="1" applyFill="1" applyAlignment="1">
      <alignment horizontal="center" vertical="center" wrapText="1"/>
    </xf>
    <xf numFmtId="0" fontId="4" fillId="2" borderId="3"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Border="1" applyAlignment="1">
      <alignment horizontal="center" vertical="center"/>
    </xf>
    <xf numFmtId="0" fontId="7" fillId="0" borderId="7" xfId="7" applyFont="1" applyBorder="1" applyAlignment="1">
      <alignment horizontal="center" vertical="center" textRotation="90" wrapText="1"/>
    </xf>
    <xf numFmtId="0" fontId="12" fillId="7" borderId="7" xfId="7" applyFont="1" applyFill="1" applyBorder="1" applyAlignment="1">
      <alignment horizontal="center" vertical="center" wrapText="1"/>
    </xf>
    <xf numFmtId="1" fontId="12" fillId="0" borderId="7" xfId="7" applyNumberFormat="1" applyFont="1" applyBorder="1" applyAlignment="1">
      <alignment horizontal="center" vertical="center" wrapText="1"/>
    </xf>
    <xf numFmtId="1" fontId="12" fillId="7" borderId="7" xfId="7" applyNumberFormat="1" applyFont="1" applyFill="1" applyBorder="1" applyAlignment="1">
      <alignment horizontal="center" vertical="center" wrapText="1"/>
    </xf>
    <xf numFmtId="9" fontId="12" fillId="0" borderId="7" xfId="8" applyFont="1" applyBorder="1" applyAlignment="1" applyProtection="1">
      <alignment horizontal="center" vertical="center" wrapText="1"/>
    </xf>
    <xf numFmtId="0" fontId="12" fillId="0" borderId="7" xfId="8" applyNumberFormat="1" applyFont="1" applyBorder="1" applyAlignment="1" applyProtection="1">
      <alignment horizontal="center" vertical="center" wrapText="1"/>
    </xf>
    <xf numFmtId="0" fontId="7" fillId="0" borderId="7" xfId="7" applyFont="1" applyBorder="1" applyAlignment="1">
      <alignment horizontal="justify" vertical="center" wrapText="1"/>
    </xf>
    <xf numFmtId="1" fontId="12" fillId="7" borderId="7" xfId="8" applyNumberFormat="1" applyFont="1" applyFill="1" applyBorder="1" applyAlignment="1" applyProtection="1">
      <alignment horizontal="center" vertical="center" wrapText="1"/>
    </xf>
    <xf numFmtId="2" fontId="12" fillId="0" borderId="7" xfId="8" applyNumberFormat="1" applyFont="1" applyBorder="1" applyAlignment="1" applyProtection="1">
      <alignment horizontal="center" vertical="center" wrapText="1"/>
    </xf>
    <xf numFmtId="0" fontId="12" fillId="0" borderId="7" xfId="7" applyFont="1" applyBorder="1" applyAlignment="1">
      <alignment horizontal="justify" vertical="center" wrapText="1"/>
    </xf>
    <xf numFmtId="0" fontId="12" fillId="7" borderId="7" xfId="7" applyFont="1" applyFill="1" applyBorder="1" applyAlignment="1">
      <alignment horizontal="center" vertical="center" wrapText="1"/>
    </xf>
    <xf numFmtId="1" fontId="12" fillId="7" borderId="7" xfId="7" applyNumberFormat="1" applyFont="1" applyFill="1" applyBorder="1" applyAlignment="1">
      <alignment horizontal="center" vertical="center" wrapText="1"/>
    </xf>
    <xf numFmtId="1" fontId="12" fillId="0" borderId="7" xfId="8" applyNumberFormat="1" applyFont="1" applyBorder="1" applyAlignment="1" applyProtection="1">
      <alignment horizontal="center" vertical="center" wrapText="1"/>
    </xf>
    <xf numFmtId="0" fontId="12" fillId="0" borderId="7" xfId="7" applyFont="1" applyBorder="1" applyAlignment="1">
      <alignment horizontal="center" vertical="center"/>
    </xf>
    <xf numFmtId="1" fontId="12" fillId="0" borderId="7" xfId="8" applyNumberFormat="1" applyFont="1" applyBorder="1" applyAlignment="1" applyProtection="1">
      <alignment horizontal="center" vertical="center" wrapText="1"/>
    </xf>
    <xf numFmtId="0" fontId="7" fillId="0" borderId="7" xfId="7" applyFont="1" applyBorder="1" applyAlignment="1">
      <alignment horizontal="center" vertical="center" wrapText="1"/>
    </xf>
    <xf numFmtId="9" fontId="7" fillId="7" borderId="7" xfId="8" applyFont="1" applyFill="1" applyBorder="1" applyAlignment="1" applyProtection="1">
      <alignment horizontal="center" vertical="center" wrapText="1"/>
    </xf>
    <xf numFmtId="0" fontId="12" fillId="7" borderId="7" xfId="7" applyFont="1" applyFill="1" applyBorder="1" applyAlignment="1">
      <alignment horizontal="justify" vertical="center" wrapText="1"/>
    </xf>
    <xf numFmtId="0" fontId="7" fillId="7" borderId="7" xfId="7" applyFont="1" applyFill="1" applyBorder="1" applyAlignment="1">
      <alignment horizontal="center" vertical="center" wrapText="1"/>
    </xf>
    <xf numFmtId="0" fontId="12" fillId="0" borderId="7" xfId="7" applyFont="1" applyBorder="1" applyAlignment="1">
      <alignment horizontal="center" vertical="center" wrapText="1"/>
    </xf>
    <xf numFmtId="1" fontId="12" fillId="0" borderId="7" xfId="7" applyNumberFormat="1" applyFont="1" applyBorder="1" applyAlignment="1">
      <alignment horizontal="center" vertical="center" wrapText="1"/>
    </xf>
    <xf numFmtId="9" fontId="7" fillId="0" borderId="7" xfId="8" applyFont="1" applyBorder="1" applyAlignment="1" applyProtection="1">
      <alignment horizontal="center" vertical="center" wrapText="1"/>
    </xf>
    <xf numFmtId="0" fontId="11" fillId="6" borderId="7" xfId="10" applyFont="1" applyFill="1" applyBorder="1" applyAlignment="1">
      <alignment horizontal="left" vertical="center"/>
    </xf>
    <xf numFmtId="0" fontId="11" fillId="6" borderId="7" xfId="10" applyFont="1" applyFill="1" applyBorder="1" applyAlignment="1">
      <alignment horizontal="left" vertical="center" wrapText="1"/>
    </xf>
    <xf numFmtId="0" fontId="6" fillId="6" borderId="7" xfId="7" applyFont="1" applyFill="1" applyBorder="1" applyAlignment="1">
      <alignment horizontal="center" vertical="center" wrapText="1"/>
    </xf>
    <xf numFmtId="0" fontId="6" fillId="6" borderId="7" xfId="7" applyFont="1" applyFill="1" applyBorder="1" applyAlignment="1">
      <alignment horizontal="center" vertical="center" wrapText="1"/>
    </xf>
    <xf numFmtId="0" fontId="5" fillId="2" borderId="8" xfId="2" applyFont="1" applyFill="1" applyBorder="1" applyAlignment="1">
      <alignment horizontal="center" vertical="center" wrapText="1"/>
    </xf>
    <xf numFmtId="0" fontId="4" fillId="3" borderId="7" xfId="0" applyFont="1" applyFill="1" applyBorder="1" applyAlignment="1">
      <alignment horizontal="center" vertical="center"/>
    </xf>
    <xf numFmtId="0" fontId="6" fillId="3"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2" borderId="7" xfId="0" applyFont="1" applyFill="1" applyBorder="1" applyAlignment="1">
      <alignment horizontal="center" vertical="center" textRotation="90" wrapText="1"/>
    </xf>
    <xf numFmtId="0" fontId="5" fillId="2" borderId="7" xfId="0" applyFont="1" applyFill="1" applyBorder="1" applyAlignment="1">
      <alignment horizontal="center" vertical="center" wrapText="1"/>
    </xf>
    <xf numFmtId="1" fontId="5" fillId="2" borderId="7" xfId="0" applyNumberFormat="1" applyFont="1" applyFill="1" applyBorder="1" applyAlignment="1">
      <alignment horizontal="center" vertical="center" wrapText="1"/>
    </xf>
    <xf numFmtId="1" fontId="5" fillId="2" borderId="7" xfId="0" applyNumberFormat="1"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9" fontId="7" fillId="2" borderId="7" xfId="1" applyFont="1" applyFill="1" applyBorder="1" applyAlignment="1">
      <alignment horizontal="center" vertical="center" wrapText="1"/>
    </xf>
    <xf numFmtId="0" fontId="7" fillId="2" borderId="7" xfId="1" applyNumberFormat="1" applyFont="1" applyFill="1" applyBorder="1" applyAlignment="1">
      <alignment horizontal="center" vertical="center" wrapText="1"/>
    </xf>
    <xf numFmtId="0" fontId="4" fillId="0" borderId="7" xfId="0" applyFont="1" applyFill="1" applyBorder="1" applyAlignment="1">
      <alignment horizontal="justify" vertical="center" wrapText="1"/>
    </xf>
    <xf numFmtId="0" fontId="5" fillId="0" borderId="7" xfId="0" applyFont="1" applyFill="1" applyBorder="1" applyAlignment="1">
      <alignment horizontal="justify" vertical="center" wrapText="1"/>
    </xf>
    <xf numFmtId="0" fontId="7" fillId="2" borderId="7" xfId="0" applyFont="1" applyFill="1" applyBorder="1" applyAlignment="1">
      <alignment horizontal="center" vertical="center" wrapText="1"/>
    </xf>
    <xf numFmtId="0" fontId="7" fillId="0" borderId="7" xfId="0" applyFont="1" applyFill="1" applyBorder="1" applyAlignment="1">
      <alignment horizontal="justify" vertical="center" wrapText="1"/>
    </xf>
    <xf numFmtId="0" fontId="5" fillId="2" borderId="7" xfId="0" applyFont="1" applyFill="1" applyBorder="1" applyAlignment="1">
      <alignment horizontal="center" vertical="center" wrapText="1"/>
    </xf>
    <xf numFmtId="0" fontId="7" fillId="2" borderId="7" xfId="0" applyFont="1" applyFill="1" applyBorder="1" applyAlignment="1">
      <alignment horizontal="justify" vertical="center" wrapText="1"/>
    </xf>
    <xf numFmtId="1" fontId="5"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9" fontId="7" fillId="0" borderId="7" xfId="1" applyFont="1" applyFill="1" applyBorder="1" applyAlignment="1">
      <alignment horizontal="center" vertical="center" wrapText="1"/>
    </xf>
    <xf numFmtId="0" fontId="7" fillId="0" borderId="7" xfId="1" applyNumberFormat="1" applyFont="1" applyFill="1" applyBorder="1" applyAlignment="1">
      <alignment horizontal="center" vertical="center" wrapText="1"/>
    </xf>
    <xf numFmtId="0" fontId="5" fillId="2" borderId="7" xfId="1" applyNumberFormat="1" applyFont="1" applyFill="1" applyBorder="1" applyAlignment="1">
      <alignment horizontal="center" vertical="center" wrapText="1"/>
    </xf>
    <xf numFmtId="0" fontId="7" fillId="0" borderId="3" xfId="7" applyFont="1" applyBorder="1" applyAlignment="1">
      <alignment horizontal="center" vertical="center" textRotation="90" wrapText="1"/>
    </xf>
    <xf numFmtId="0" fontId="12" fillId="0" borderId="3" xfId="7" applyFont="1" applyBorder="1" applyAlignment="1">
      <alignment horizontal="center" vertical="center" wrapText="1"/>
    </xf>
    <xf numFmtId="1" fontId="12" fillId="0" borderId="3" xfId="7" applyNumberFormat="1" applyFont="1" applyBorder="1" applyAlignment="1">
      <alignment horizontal="center" vertical="center" wrapText="1"/>
    </xf>
    <xf numFmtId="1" fontId="12" fillId="7" borderId="3" xfId="7" applyNumberFormat="1" applyFont="1" applyFill="1" applyBorder="1" applyAlignment="1">
      <alignment horizontal="center" vertical="center" wrapText="1"/>
    </xf>
    <xf numFmtId="0" fontId="7" fillId="7" borderId="3" xfId="7" applyFont="1" applyFill="1" applyBorder="1" applyAlignment="1">
      <alignment horizontal="center" vertical="center" wrapText="1"/>
    </xf>
    <xf numFmtId="9" fontId="7" fillId="7" borderId="3" xfId="8" applyFont="1" applyFill="1" applyBorder="1" applyAlignment="1" applyProtection="1">
      <alignment horizontal="center" vertical="center" wrapText="1"/>
    </xf>
    <xf numFmtId="9" fontId="12" fillId="7" borderId="3" xfId="8" applyFont="1" applyFill="1" applyBorder="1" applyAlignment="1" applyProtection="1">
      <alignment horizontal="center" vertical="center" wrapText="1"/>
    </xf>
    <xf numFmtId="0" fontId="7" fillId="7" borderId="3" xfId="7" applyFont="1" applyFill="1" applyBorder="1" applyAlignment="1">
      <alignment horizontal="justify" vertical="center" wrapText="1"/>
    </xf>
    <xf numFmtId="0" fontId="6" fillId="3" borderId="7" xfId="0" applyFont="1" applyFill="1" applyBorder="1" applyAlignment="1">
      <alignment horizontal="left" vertical="center" wrapText="1"/>
    </xf>
    <xf numFmtId="0" fontId="7" fillId="3"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7" xfId="0" applyFont="1" applyBorder="1" applyAlignment="1">
      <alignment horizontal="center" vertical="center" textRotation="90" wrapText="1"/>
    </xf>
    <xf numFmtId="0" fontId="12" fillId="0" borderId="7" xfId="0" applyFont="1" applyBorder="1" applyAlignment="1">
      <alignment horizontal="center" vertical="center" wrapText="1"/>
    </xf>
    <xf numFmtId="1" fontId="5"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0" fontId="12" fillId="0" borderId="7" xfId="6" applyNumberFormat="1" applyFont="1" applyFill="1" applyBorder="1" applyAlignment="1">
      <alignment horizontal="center" vertical="center" shrinkToFit="1"/>
    </xf>
    <xf numFmtId="0" fontId="12" fillId="0" borderId="7" xfId="0" applyFont="1" applyBorder="1" applyAlignment="1">
      <alignment horizontal="center" vertical="center" shrinkToFit="1"/>
    </xf>
    <xf numFmtId="0" fontId="7" fillId="0" borderId="7" xfId="0" applyFont="1" applyBorder="1" applyAlignment="1">
      <alignment horizontal="justify" vertical="center" wrapText="1"/>
    </xf>
    <xf numFmtId="0" fontId="7" fillId="0" borderId="7" xfId="0" applyFont="1" applyBorder="1" applyAlignment="1">
      <alignment horizontal="center" vertical="center" wrapText="1"/>
    </xf>
    <xf numFmtId="9" fontId="12" fillId="0" borderId="7" xfId="1" applyFont="1" applyFill="1" applyBorder="1" applyAlignment="1">
      <alignment horizontal="center" vertical="center" shrinkToFit="1"/>
    </xf>
    <xf numFmtId="1" fontId="5" fillId="0" borderId="7" xfId="0" applyNumberFormat="1" applyFont="1" applyBorder="1" applyAlignment="1">
      <alignment horizontal="center" vertical="center" wrapText="1"/>
    </xf>
    <xf numFmtId="2" fontId="7" fillId="0" borderId="7" xfId="1" applyNumberFormat="1" applyFont="1" applyFill="1" applyBorder="1" applyAlignment="1">
      <alignment horizontal="center" vertical="center" shrinkToFit="1"/>
    </xf>
    <xf numFmtId="9" fontId="7" fillId="0" borderId="7" xfId="1" applyFont="1" applyFill="1" applyBorder="1" applyAlignment="1">
      <alignment horizontal="center" vertical="center" shrinkToFit="1"/>
    </xf>
    <xf numFmtId="1" fontId="7" fillId="0" borderId="7" xfId="0" applyNumberFormat="1" applyFont="1" applyBorder="1" applyAlignment="1">
      <alignment horizontal="center" vertical="center" wrapText="1"/>
    </xf>
    <xf numFmtId="1" fontId="5" fillId="0" borderId="7" xfId="7" applyNumberFormat="1" applyFont="1" applyBorder="1" applyAlignment="1">
      <alignment horizontal="center" vertical="center" wrapText="1"/>
    </xf>
    <xf numFmtId="0" fontId="7" fillId="0" borderId="7" xfId="7" applyFont="1" applyBorder="1" applyAlignment="1">
      <alignment horizontal="center" vertical="center" wrapText="1"/>
    </xf>
    <xf numFmtId="0" fontId="5" fillId="0" borderId="7" xfId="0" applyFont="1" applyBorder="1" applyAlignment="1">
      <alignment horizontal="center" vertical="center" wrapText="1"/>
    </xf>
    <xf numFmtId="0" fontId="12" fillId="0" borderId="7" xfId="1" applyNumberFormat="1" applyFont="1" applyFill="1" applyBorder="1" applyAlignment="1">
      <alignment horizontal="center" vertical="center" wrapText="1"/>
    </xf>
    <xf numFmtId="0" fontId="12" fillId="0" borderId="7" xfId="0" applyFont="1" applyBorder="1" applyAlignment="1">
      <alignment horizontal="justify" vertical="center" wrapText="1"/>
    </xf>
    <xf numFmtId="0" fontId="7" fillId="0" borderId="3" xfId="0" applyFont="1" applyBorder="1" applyAlignment="1">
      <alignment horizontal="center" vertical="center" textRotation="90" wrapText="1"/>
    </xf>
    <xf numFmtId="0" fontId="12" fillId="0" borderId="3" xfId="0" applyFont="1" applyBorder="1" applyAlignment="1">
      <alignment horizontal="center" vertical="center" wrapText="1"/>
    </xf>
    <xf numFmtId="1" fontId="5" fillId="0" borderId="3" xfId="7" applyNumberFormat="1" applyFont="1" applyBorder="1" applyAlignment="1">
      <alignment horizontal="center" vertical="center" wrapText="1"/>
    </xf>
    <xf numFmtId="0" fontId="7" fillId="0" borderId="3" xfId="7" applyFont="1" applyBorder="1" applyAlignment="1">
      <alignment horizontal="center" vertical="center" wrapText="1"/>
    </xf>
    <xf numFmtId="0" fontId="7" fillId="0" borderId="3" xfId="0" applyFont="1" applyBorder="1" applyAlignment="1">
      <alignment horizontal="center" vertical="center" wrapText="1"/>
    </xf>
    <xf numFmtId="9" fontId="7" fillId="0" borderId="3" xfId="1" applyFont="1" applyFill="1" applyBorder="1" applyAlignment="1">
      <alignment horizontal="center" vertical="center" wrapText="1"/>
    </xf>
    <xf numFmtId="0" fontId="12" fillId="0" borderId="3" xfId="1"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7" fillId="0" borderId="7" xfId="0" applyFont="1" applyFill="1" applyBorder="1" applyAlignment="1">
      <alignment horizontal="center" vertical="center" textRotation="90" wrapText="1"/>
    </xf>
    <xf numFmtId="0" fontId="7" fillId="0" borderId="7" xfId="0" applyFont="1" applyFill="1" applyBorder="1" applyAlignment="1">
      <alignment horizontal="center" vertical="center" wrapText="1"/>
    </xf>
    <xf numFmtId="1" fontId="12" fillId="0" borderId="7" xfId="0" applyNumberFormat="1" applyFont="1" applyFill="1" applyBorder="1" applyAlignment="1">
      <alignment horizontal="center" vertical="center" shrinkToFit="1"/>
    </xf>
    <xf numFmtId="0" fontId="7" fillId="2" borderId="7" xfId="0" applyFont="1" applyFill="1" applyBorder="1" applyAlignment="1">
      <alignment horizontal="center" vertical="center" wrapText="1"/>
    </xf>
    <xf numFmtId="9" fontId="7" fillId="0" borderId="7" xfId="0" applyNumberFormat="1" applyFont="1" applyFill="1" applyBorder="1" applyAlignment="1">
      <alignment horizontal="center" vertical="center" shrinkToFit="1"/>
    </xf>
    <xf numFmtId="164" fontId="7" fillId="0" borderId="7" xfId="0" applyNumberFormat="1" applyFont="1" applyFill="1" applyBorder="1" applyAlignment="1">
      <alignment horizontal="center" vertical="center" shrinkToFit="1"/>
    </xf>
    <xf numFmtId="0" fontId="12" fillId="2" borderId="7" xfId="0" applyFont="1" applyFill="1" applyBorder="1" applyAlignment="1">
      <alignment horizontal="center" vertical="center" wrapText="1"/>
    </xf>
    <xf numFmtId="0" fontId="16" fillId="2" borderId="7" xfId="0" applyFont="1" applyFill="1" applyBorder="1" applyAlignment="1">
      <alignment horizontal="center" vertical="center" wrapText="1"/>
    </xf>
    <xf numFmtId="9" fontId="7" fillId="0" borderId="7" xfId="1" applyNumberFormat="1" applyFont="1" applyFill="1" applyBorder="1" applyAlignment="1">
      <alignment horizontal="center" vertical="center" wrapText="1"/>
    </xf>
    <xf numFmtId="9" fontId="7" fillId="0" borderId="7" xfId="0" applyNumberFormat="1" applyFont="1" applyFill="1" applyBorder="1" applyAlignment="1">
      <alignment horizontal="center" vertical="center" wrapText="1"/>
    </xf>
    <xf numFmtId="0" fontId="12" fillId="2" borderId="7" xfId="0" applyFont="1" applyFill="1" applyBorder="1" applyAlignment="1">
      <alignment horizontal="center" vertical="center" wrapText="1"/>
    </xf>
    <xf numFmtId="1" fontId="7" fillId="0" borderId="7" xfId="0" applyNumberFormat="1" applyFont="1" applyFill="1" applyBorder="1" applyAlignment="1">
      <alignment horizontal="center" vertical="center" shrinkToFit="1"/>
    </xf>
    <xf numFmtId="0" fontId="7" fillId="2" borderId="7" xfId="0" applyFont="1" applyFill="1" applyBorder="1" applyAlignment="1">
      <alignment horizontal="left" vertical="center" wrapText="1"/>
    </xf>
    <xf numFmtId="0" fontId="7" fillId="0" borderId="7" xfId="0" applyFont="1" applyFill="1" applyBorder="1" applyAlignment="1">
      <alignment horizontal="left" vertical="center" wrapText="1"/>
    </xf>
    <xf numFmtId="1" fontId="12" fillId="0" borderId="7" xfId="0" applyNumberFormat="1" applyFont="1" applyFill="1" applyBorder="1" applyAlignment="1">
      <alignment horizontal="center" vertical="center" shrinkToFit="1"/>
    </xf>
    <xf numFmtId="1" fontId="12" fillId="0" borderId="7" xfId="0" applyNumberFormat="1"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1" fontId="7" fillId="2" borderId="7" xfId="0" applyNumberFormat="1" applyFont="1" applyFill="1" applyBorder="1" applyAlignment="1">
      <alignment horizontal="center" vertical="center" wrapText="1"/>
    </xf>
    <xf numFmtId="9" fontId="7" fillId="0" borderId="7" xfId="1" applyFont="1" applyFill="1" applyBorder="1" applyAlignment="1" applyProtection="1">
      <alignment horizontal="center" vertical="center" wrapText="1"/>
    </xf>
    <xf numFmtId="0" fontId="7" fillId="0" borderId="7" xfId="1" applyNumberFormat="1" applyFont="1" applyFill="1" applyBorder="1" applyAlignment="1" applyProtection="1">
      <alignment horizontal="center" vertical="center" wrapText="1"/>
    </xf>
    <xf numFmtId="0" fontId="7" fillId="7" borderId="7" xfId="0" applyFont="1" applyFill="1" applyBorder="1" applyAlignment="1">
      <alignment horizontal="justify" vertical="center" wrapText="1"/>
    </xf>
    <xf numFmtId="0" fontId="17" fillId="3" borderId="7" xfId="0" applyFont="1" applyFill="1" applyBorder="1" applyAlignment="1">
      <alignment horizontal="center" vertical="center" wrapText="1"/>
    </xf>
    <xf numFmtId="0" fontId="5" fillId="2" borderId="7" xfId="0" applyFont="1" applyFill="1" applyBorder="1" applyAlignment="1">
      <alignment horizontal="justify" vertical="center" wrapText="1"/>
    </xf>
    <xf numFmtId="0" fontId="7" fillId="0" borderId="3" xfId="0" applyFont="1" applyFill="1" applyBorder="1" applyAlignment="1">
      <alignment horizontal="center" vertical="center" textRotation="90" wrapText="1"/>
    </xf>
    <xf numFmtId="0" fontId="7" fillId="0" borderId="3" xfId="0" applyFont="1" applyFill="1" applyBorder="1" applyAlignment="1">
      <alignment horizontal="center" vertical="center" wrapText="1"/>
    </xf>
    <xf numFmtId="1" fontId="12" fillId="0" borderId="3" xfId="0" applyNumberFormat="1" applyFont="1" applyFill="1" applyBorder="1" applyAlignment="1">
      <alignment horizontal="center" vertical="center" shrinkToFit="1"/>
    </xf>
    <xf numFmtId="1" fontId="12" fillId="0" borderId="3" xfId="0" applyNumberFormat="1" applyFont="1" applyFill="1" applyBorder="1" applyAlignment="1">
      <alignment horizontal="center" vertical="center" wrapText="1"/>
    </xf>
    <xf numFmtId="1" fontId="7" fillId="0" borderId="3" xfId="0" applyNumberFormat="1" applyFont="1" applyFill="1" applyBorder="1" applyAlignment="1">
      <alignment horizontal="center" vertical="center" wrapText="1"/>
    </xf>
    <xf numFmtId="1" fontId="7" fillId="2"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1" applyNumberFormat="1" applyFont="1" applyFill="1" applyBorder="1" applyAlignment="1">
      <alignment horizontal="center" vertical="center" wrapText="1"/>
    </xf>
    <xf numFmtId="0" fontId="7" fillId="0" borderId="3" xfId="0" applyFont="1" applyBorder="1" applyAlignment="1">
      <alignment horizontal="justify" vertical="center" wrapText="1"/>
    </xf>
    <xf numFmtId="0" fontId="4" fillId="3" borderId="7" xfId="2" applyFont="1" applyFill="1" applyBorder="1" applyAlignment="1">
      <alignment horizontal="left" vertical="center"/>
    </xf>
    <xf numFmtId="0" fontId="4" fillId="3" borderId="7" xfId="2" applyFont="1" applyFill="1" applyBorder="1" applyAlignment="1">
      <alignment horizontal="left" vertical="center" wrapText="1"/>
    </xf>
    <xf numFmtId="0" fontId="5" fillId="0" borderId="7" xfId="20" applyNumberFormat="1" applyFont="1" applyFill="1" applyBorder="1" applyAlignment="1">
      <alignment horizontal="center" vertical="center" wrapText="1"/>
    </xf>
    <xf numFmtId="9" fontId="7" fillId="2" borderId="7" xfId="1" applyFont="1" applyFill="1" applyBorder="1" applyAlignment="1">
      <alignment horizontal="center" vertical="center"/>
    </xf>
    <xf numFmtId="166" fontId="7" fillId="2" borderId="7" xfId="1" applyNumberFormat="1" applyFont="1" applyFill="1" applyBorder="1" applyAlignment="1">
      <alignment horizontal="center" vertical="center"/>
    </xf>
    <xf numFmtId="9" fontId="5" fillId="2" borderId="7" xfId="1" applyFont="1" applyFill="1" applyBorder="1" applyAlignment="1">
      <alignment horizontal="center" vertical="center" wrapText="1"/>
    </xf>
    <xf numFmtId="9" fontId="5" fillId="0" borderId="7" xfId="1" applyFont="1" applyFill="1" applyBorder="1" applyAlignment="1">
      <alignment horizontal="center" vertical="center" wrapText="1"/>
    </xf>
    <xf numFmtId="0" fontId="5" fillId="0" borderId="7" xfId="0" applyFont="1" applyBorder="1" applyAlignment="1">
      <alignment horizontal="center" vertical="center" wrapText="1"/>
    </xf>
    <xf numFmtId="0" fontId="5" fillId="2" borderId="7" xfId="0" applyFont="1" applyFill="1" applyBorder="1" applyAlignment="1">
      <alignment horizontal="center" vertical="center" textRotation="90" wrapText="1"/>
    </xf>
    <xf numFmtId="0" fontId="7" fillId="2" borderId="7" xfId="12" applyFont="1" applyFill="1" applyBorder="1" applyAlignment="1">
      <alignment horizontal="center" vertical="center" wrapText="1"/>
    </xf>
    <xf numFmtId="0" fontId="7" fillId="2" borderId="7" xfId="12" applyFont="1" applyFill="1" applyBorder="1" applyAlignment="1">
      <alignment horizontal="justify" vertical="center" wrapText="1"/>
    </xf>
    <xf numFmtId="9" fontId="12" fillId="2" borderId="7" xfId="12" applyNumberFormat="1" applyFont="1" applyFill="1" applyBorder="1" applyAlignment="1">
      <alignment horizontal="center" vertical="center" shrinkToFit="1"/>
    </xf>
    <xf numFmtId="41" fontId="12" fillId="2" borderId="7" xfId="5" applyFont="1" applyFill="1" applyBorder="1" applyAlignment="1">
      <alignment horizontal="center" vertical="center" shrinkToFit="1"/>
    </xf>
    <xf numFmtId="0" fontId="5" fillId="2" borderId="7" xfId="5" applyNumberFormat="1" applyFont="1" applyFill="1" applyBorder="1" applyAlignment="1">
      <alignment horizontal="center" vertical="center" wrapText="1"/>
    </xf>
    <xf numFmtId="9" fontId="5" fillId="0" borderId="7" xfId="0" applyNumberFormat="1" applyFont="1" applyBorder="1" applyAlignment="1">
      <alignment horizontal="center" vertical="center" wrapText="1"/>
    </xf>
    <xf numFmtId="9" fontId="5" fillId="2" borderId="7" xfId="0" applyNumberFormat="1" applyFont="1" applyFill="1" applyBorder="1" applyAlignment="1">
      <alignment horizontal="center" vertical="center" wrapText="1"/>
    </xf>
    <xf numFmtId="9" fontId="12" fillId="2" borderId="7" xfId="0" applyNumberFormat="1" applyFont="1" applyFill="1" applyBorder="1" applyAlignment="1">
      <alignment horizontal="center" vertical="center" shrinkToFit="1"/>
    </xf>
    <xf numFmtId="1" fontId="5" fillId="0" borderId="7" xfId="1" applyNumberFormat="1" applyFont="1" applyFill="1" applyBorder="1" applyAlignment="1">
      <alignment horizontal="center" vertical="center" wrapText="1"/>
    </xf>
    <xf numFmtId="9" fontId="7" fillId="7" borderId="7" xfId="1" applyFont="1" applyFill="1" applyBorder="1" applyAlignment="1" applyProtection="1">
      <alignment horizontal="center" vertical="center" wrapText="1"/>
    </xf>
    <xf numFmtId="0" fontId="5" fillId="0" borderId="7" xfId="1" applyNumberFormat="1" applyFont="1" applyBorder="1" applyAlignment="1" applyProtection="1">
      <alignment horizontal="center" vertical="center" wrapText="1"/>
    </xf>
    <xf numFmtId="0" fontId="5" fillId="7" borderId="7" xfId="0" applyFont="1" applyFill="1" applyBorder="1" applyAlignment="1">
      <alignment horizontal="justify" vertical="center" wrapText="1"/>
    </xf>
    <xf numFmtId="0" fontId="5" fillId="0" borderId="7" xfId="1" applyNumberFormat="1" applyFont="1" applyFill="1" applyBorder="1" applyAlignment="1">
      <alignment horizontal="center" vertical="center" wrapText="1"/>
    </xf>
    <xf numFmtId="0" fontId="5" fillId="0" borderId="7" xfId="0" applyFont="1" applyBorder="1" applyAlignment="1">
      <alignment horizontal="justify" vertical="center" wrapText="1"/>
    </xf>
    <xf numFmtId="0" fontId="5" fillId="2" borderId="3" xfId="0" applyFont="1" applyFill="1" applyBorder="1" applyAlignment="1">
      <alignment horizontal="center" vertical="center" textRotation="90" wrapText="1"/>
    </xf>
    <xf numFmtId="0" fontId="5" fillId="0" borderId="3" xfId="0" applyFont="1" applyBorder="1" applyAlignment="1">
      <alignment horizontal="center" vertical="center" wrapText="1"/>
    </xf>
    <xf numFmtId="1" fontId="5" fillId="0" borderId="3" xfId="0" applyNumberFormat="1" applyFont="1" applyBorder="1" applyAlignment="1">
      <alignment horizontal="center" vertical="center" wrapText="1"/>
    </xf>
    <xf numFmtId="1" fontId="5" fillId="0" borderId="3" xfId="1"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9" fontId="7" fillId="2" borderId="3" xfId="1" applyFont="1" applyFill="1" applyBorder="1" applyAlignment="1">
      <alignment horizontal="center" vertical="center" wrapText="1"/>
    </xf>
    <xf numFmtId="0" fontId="5" fillId="0" borderId="3" xfId="1" applyNumberFormat="1" applyFont="1" applyFill="1" applyBorder="1" applyAlignment="1">
      <alignment horizontal="center" vertical="center" wrapText="1"/>
    </xf>
    <xf numFmtId="0" fontId="5" fillId="0" borderId="3" xfId="0" applyFont="1" applyBorder="1" applyAlignment="1">
      <alignment horizontal="justify" vertical="center" wrapText="1"/>
    </xf>
    <xf numFmtId="0" fontId="4" fillId="5" borderId="7" xfId="2" applyFont="1" applyFill="1" applyBorder="1" applyAlignment="1">
      <alignment horizontal="left" vertical="center"/>
    </xf>
    <xf numFmtId="0" fontId="4" fillId="5" borderId="7" xfId="2" applyFont="1" applyFill="1" applyBorder="1" applyAlignment="1">
      <alignment horizontal="left" vertical="center" wrapText="1"/>
    </xf>
    <xf numFmtId="0" fontId="6" fillId="5"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5" fillId="2" borderId="7" xfId="0" applyNumberFormat="1" applyFont="1" applyFill="1" applyBorder="1" applyAlignment="1">
      <alignment vertical="center" wrapText="1"/>
    </xf>
    <xf numFmtId="9" fontId="12" fillId="2" borderId="7" xfId="0" applyNumberFormat="1" applyFont="1" applyFill="1" applyBorder="1" applyAlignment="1">
      <alignment horizontal="center" vertical="center" wrapText="1"/>
    </xf>
    <xf numFmtId="9" fontId="5" fillId="2" borderId="7" xfId="14" applyFont="1" applyFill="1" applyBorder="1" applyAlignment="1">
      <alignment horizontal="center" vertical="center" wrapText="1"/>
    </xf>
    <xf numFmtId="9" fontId="5" fillId="0" borderId="7" xfId="1" applyFont="1" applyFill="1" applyBorder="1" applyAlignment="1">
      <alignment horizontal="center" vertical="center" wrapText="1"/>
    </xf>
    <xf numFmtId="0" fontId="5" fillId="0" borderId="7" xfId="1" applyNumberFormat="1" applyFont="1" applyFill="1" applyBorder="1" applyAlignment="1">
      <alignment horizontal="center" vertical="center" wrapText="1"/>
    </xf>
    <xf numFmtId="9" fontId="7" fillId="2" borderId="7" xfId="0" applyNumberFormat="1" applyFont="1" applyFill="1" applyBorder="1" applyAlignment="1">
      <alignment horizontal="center" vertical="center" wrapText="1"/>
    </xf>
    <xf numFmtId="1" fontId="5" fillId="0" borderId="7" xfId="0" applyNumberFormat="1" applyFont="1" applyBorder="1" applyAlignment="1">
      <alignment vertical="center" wrapText="1"/>
    </xf>
    <xf numFmtId="0" fontId="16" fillId="2" borderId="7" xfId="21" applyFont="1" applyFill="1" applyBorder="1" applyAlignment="1">
      <alignment horizontal="justify" vertical="center" wrapText="1"/>
    </xf>
    <xf numFmtId="1" fontId="12" fillId="0" borderId="7" xfId="28" applyNumberFormat="1" applyFont="1" applyBorder="1" applyAlignment="1">
      <alignment horizontal="center" vertical="center" wrapText="1"/>
    </xf>
    <xf numFmtId="1" fontId="12" fillId="2" borderId="7" xfId="28" applyNumberFormat="1" applyFont="1" applyFill="1" applyBorder="1" applyAlignment="1">
      <alignment horizontal="center" vertical="center" wrapText="1"/>
    </xf>
    <xf numFmtId="0" fontId="5" fillId="0" borderId="7" xfId="0" applyFont="1" applyBorder="1" applyAlignment="1">
      <alignment horizontal="left" vertical="center" wrapText="1"/>
    </xf>
    <xf numFmtId="0" fontId="7" fillId="2" borderId="7" xfId="28" applyFont="1" applyFill="1" applyBorder="1" applyAlignment="1">
      <alignment horizontal="center" vertical="center" wrapText="1"/>
    </xf>
    <xf numFmtId="9" fontId="7" fillId="2" borderId="7" xfId="14" applyFont="1" applyFill="1" applyBorder="1" applyAlignment="1">
      <alignment horizontal="center" vertical="center" wrapText="1"/>
    </xf>
    <xf numFmtId="0" fontId="12" fillId="0" borderId="7" xfId="14" applyNumberFormat="1" applyFont="1" applyFill="1" applyBorder="1" applyAlignment="1">
      <alignment horizontal="center" vertical="center" wrapText="1"/>
    </xf>
    <xf numFmtId="0" fontId="12" fillId="0" borderId="7" xfId="28" applyFont="1" applyBorder="1" applyAlignment="1">
      <alignment horizontal="justify" vertical="center" wrapText="1"/>
    </xf>
    <xf numFmtId="0" fontId="5" fillId="2" borderId="7" xfId="2" applyFont="1" applyFill="1" applyBorder="1" applyAlignment="1">
      <alignment horizontal="left" vertical="center"/>
    </xf>
    <xf numFmtId="0" fontId="4" fillId="2" borderId="7" xfId="2" applyFont="1" applyFill="1" applyBorder="1" applyAlignment="1">
      <alignment horizontal="left" vertical="center"/>
    </xf>
    <xf numFmtId="0" fontId="6" fillId="0" borderId="7" xfId="0" applyFont="1" applyFill="1" applyBorder="1" applyAlignment="1">
      <alignment horizontal="left" vertical="center" wrapText="1"/>
    </xf>
    <xf numFmtId="1" fontId="7" fillId="2" borderId="7" xfId="1" applyNumberFormat="1" applyFont="1" applyFill="1" applyBorder="1" applyAlignment="1">
      <alignment horizontal="center" vertical="center" wrapText="1"/>
    </xf>
    <xf numFmtId="0" fontId="5" fillId="0" borderId="3" xfId="0" applyFont="1" applyBorder="1" applyAlignment="1">
      <alignment horizontal="center" vertical="center" wrapText="1"/>
    </xf>
    <xf numFmtId="1" fontId="5" fillId="0" borderId="3" xfId="0" applyNumberFormat="1" applyFont="1" applyBorder="1" applyAlignment="1">
      <alignment horizontal="center" vertical="center" wrapText="1"/>
    </xf>
    <xf numFmtId="1" fontId="5" fillId="2" borderId="3" xfId="0" applyNumberFormat="1" applyFont="1" applyFill="1" applyBorder="1" applyAlignment="1">
      <alignment vertical="center" wrapText="1"/>
    </xf>
    <xf numFmtId="9" fontId="5" fillId="0" borderId="3" xfId="0" applyNumberFormat="1" applyFont="1" applyBorder="1" applyAlignment="1">
      <alignment horizontal="center" vertical="center" wrapText="1"/>
    </xf>
    <xf numFmtId="9" fontId="5" fillId="0" borderId="3" xfId="1" applyFont="1" applyFill="1" applyBorder="1" applyAlignment="1">
      <alignment horizontal="center" vertical="center" wrapText="1"/>
    </xf>
    <xf numFmtId="1" fontId="7" fillId="2" borderId="7" xfId="0" applyNumberFormat="1" applyFont="1" applyFill="1" applyBorder="1" applyAlignment="1">
      <alignment horizontal="center" vertical="center" wrapText="1"/>
    </xf>
    <xf numFmtId="0" fontId="5" fillId="2" borderId="7" xfId="0" applyFont="1" applyFill="1" applyBorder="1" applyAlignment="1">
      <alignment horizontal="left" vertical="center" wrapText="1"/>
    </xf>
    <xf numFmtId="9" fontId="2" fillId="0" borderId="7" xfId="1" applyFont="1" applyFill="1" applyBorder="1" applyAlignment="1">
      <alignment horizontal="center" vertical="center" wrapText="1"/>
    </xf>
    <xf numFmtId="2" fontId="5" fillId="2" borderId="7" xfId="1" applyNumberFormat="1" applyFont="1" applyFill="1" applyBorder="1" applyAlignment="1">
      <alignment horizontal="center" vertical="center" wrapText="1"/>
    </xf>
    <xf numFmtId="168" fontId="5" fillId="2" borderId="7" xfId="5" applyNumberFormat="1" applyFont="1" applyFill="1" applyBorder="1" applyAlignment="1">
      <alignment horizontal="center" vertical="center" wrapText="1"/>
    </xf>
    <xf numFmtId="0" fontId="12" fillId="2" borderId="7" xfId="0" applyFont="1" applyFill="1" applyBorder="1" applyAlignment="1">
      <alignment horizontal="left" vertical="center" wrapText="1"/>
    </xf>
    <xf numFmtId="1" fontId="19" fillId="2" borderId="7" xfId="0" applyNumberFormat="1" applyFont="1" applyFill="1" applyBorder="1" applyAlignment="1">
      <alignment horizontal="center" vertical="center" wrapText="1"/>
    </xf>
    <xf numFmtId="2" fontId="5" fillId="0" borderId="7" xfId="1" applyNumberFormat="1" applyFont="1" applyFill="1" applyBorder="1" applyAlignment="1">
      <alignment horizontal="center" vertical="center" wrapText="1"/>
    </xf>
    <xf numFmtId="9" fontId="5" fillId="0" borderId="7" xfId="1" applyNumberFormat="1" applyFont="1" applyFill="1" applyBorder="1" applyAlignment="1">
      <alignment horizontal="center" vertical="center" wrapText="1"/>
    </xf>
    <xf numFmtId="1" fontId="5" fillId="2" borderId="7" xfId="1" applyNumberFormat="1" applyFont="1" applyFill="1" applyBorder="1" applyAlignment="1">
      <alignment horizontal="center" vertical="center" wrapText="1"/>
    </xf>
    <xf numFmtId="1" fontId="5" fillId="0" borderId="7" xfId="1" applyNumberFormat="1" applyFont="1" applyFill="1" applyBorder="1" applyAlignment="1">
      <alignment horizontal="center" vertical="center" wrapText="1"/>
    </xf>
    <xf numFmtId="2" fontId="7" fillId="2" borderId="7" xfId="1"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1" fontId="5" fillId="0" borderId="3" xfId="1"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1"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7" xfId="2" applyFont="1" applyFill="1" applyBorder="1" applyAlignment="1">
      <alignment horizontal="left" vertical="center"/>
    </xf>
    <xf numFmtId="0" fontId="4" fillId="0" borderId="7" xfId="2" applyFont="1" applyFill="1" applyBorder="1" applyAlignment="1">
      <alignment horizontal="left" vertical="center"/>
    </xf>
    <xf numFmtId="0" fontId="12" fillId="0" borderId="7" xfId="10" applyFont="1" applyFill="1" applyBorder="1" applyAlignment="1">
      <alignment horizontal="left" vertical="center"/>
    </xf>
    <xf numFmtId="0" fontId="11" fillId="0" borderId="7" xfId="10" applyFont="1" applyFill="1" applyBorder="1" applyAlignment="1">
      <alignment horizontal="left" vertical="center"/>
    </xf>
    <xf numFmtId="0" fontId="4" fillId="9" borderId="7" xfId="2" applyFont="1" applyFill="1" applyBorder="1" applyAlignment="1">
      <alignment horizontal="left" vertical="center"/>
    </xf>
    <xf numFmtId="0" fontId="4" fillId="9" borderId="7" xfId="2" applyFont="1" applyFill="1" applyBorder="1" applyAlignment="1">
      <alignment horizontal="left" vertical="center" wrapText="1"/>
    </xf>
    <xf numFmtId="0" fontId="6" fillId="8" borderId="7" xfId="10" applyFont="1" applyFill="1" applyBorder="1" applyAlignment="1" applyProtection="1">
      <alignment horizontal="left" vertical="center"/>
    </xf>
    <xf numFmtId="0" fontId="6" fillId="8" borderId="7" xfId="10" applyFont="1" applyFill="1" applyBorder="1" applyAlignment="1" applyProtection="1">
      <alignment horizontal="left" vertical="center" wrapText="1"/>
    </xf>
    <xf numFmtId="0" fontId="6" fillId="8" borderId="7" xfId="0" applyFont="1" applyFill="1" applyBorder="1" applyAlignment="1" applyProtection="1">
      <alignment horizontal="center" vertical="center" wrapText="1"/>
    </xf>
    <xf numFmtId="0" fontId="6" fillId="8" borderId="7" xfId="0" applyFont="1" applyFill="1" applyBorder="1" applyAlignment="1" applyProtection="1">
      <alignment horizontal="center" vertical="center" wrapText="1"/>
    </xf>
    <xf numFmtId="0" fontId="7" fillId="7" borderId="7" xfId="0" applyFont="1" applyFill="1" applyBorder="1" applyAlignment="1" applyProtection="1">
      <alignment horizontal="center" vertical="center" textRotation="90" wrapText="1"/>
    </xf>
    <xf numFmtId="0" fontId="7" fillId="7" borderId="7" xfId="0" applyFont="1" applyFill="1" applyBorder="1" applyAlignment="1" applyProtection="1">
      <alignment horizontal="center" vertical="center" wrapText="1"/>
    </xf>
    <xf numFmtId="1" fontId="7" fillId="7" borderId="7" xfId="0" applyNumberFormat="1" applyFont="1" applyFill="1" applyBorder="1" applyAlignment="1" applyProtection="1">
      <alignment horizontal="center" vertical="center" wrapText="1"/>
    </xf>
    <xf numFmtId="1" fontId="7" fillId="0" borderId="7" xfId="0" applyNumberFormat="1" applyFont="1" applyBorder="1" applyAlignment="1" applyProtection="1">
      <alignment horizontal="center" vertical="center" wrapText="1"/>
    </xf>
    <xf numFmtId="1" fontId="7" fillId="7" borderId="7" xfId="0" applyNumberFormat="1" applyFont="1" applyFill="1" applyBorder="1" applyAlignment="1" applyProtection="1">
      <alignment horizontal="center" vertical="center" wrapText="1"/>
    </xf>
    <xf numFmtId="2" fontId="7" fillId="0" borderId="7" xfId="8" applyNumberFormat="1" applyFont="1" applyBorder="1" applyAlignment="1" applyProtection="1">
      <alignment horizontal="center" vertical="center" wrapText="1"/>
    </xf>
    <xf numFmtId="1" fontId="7" fillId="7" borderId="7" xfId="8" applyNumberFormat="1" applyFont="1" applyFill="1" applyBorder="1" applyAlignment="1" applyProtection="1">
      <alignment horizontal="center" vertical="center" wrapText="1"/>
    </xf>
    <xf numFmtId="0" fontId="7" fillId="7" borderId="7" xfId="0" applyFont="1" applyFill="1" applyBorder="1" applyAlignment="1" applyProtection="1">
      <alignment horizontal="justify" vertical="center" wrapText="1"/>
    </xf>
    <xf numFmtId="0" fontId="7" fillId="7" borderId="7" xfId="0" applyFont="1" applyFill="1" applyBorder="1" applyAlignment="1" applyProtection="1">
      <alignment horizontal="center" vertical="center" wrapText="1"/>
    </xf>
    <xf numFmtId="1" fontId="7" fillId="0" borderId="7" xfId="8" applyNumberFormat="1" applyFont="1" applyBorder="1" applyAlignment="1" applyProtection="1">
      <alignment horizontal="center" vertical="center" wrapText="1"/>
    </xf>
    <xf numFmtId="0" fontId="7" fillId="0" borderId="7" xfId="0" applyFont="1" applyBorder="1" applyAlignment="1" applyProtection="1">
      <alignment horizontal="justify" vertical="center" wrapText="1"/>
    </xf>
    <xf numFmtId="2" fontId="7" fillId="7" borderId="7" xfId="8" applyNumberFormat="1" applyFont="1" applyFill="1" applyBorder="1" applyAlignment="1" applyProtection="1">
      <alignment horizontal="center" vertical="center" wrapText="1"/>
    </xf>
    <xf numFmtId="0" fontId="7" fillId="7" borderId="7" xfId="8" applyNumberFormat="1" applyFont="1" applyFill="1" applyBorder="1" applyAlignment="1" applyProtection="1">
      <alignment horizontal="center" vertical="center" wrapText="1"/>
    </xf>
    <xf numFmtId="9" fontId="7" fillId="0" borderId="7" xfId="8" applyFont="1" applyBorder="1" applyAlignment="1" applyProtection="1">
      <alignment horizontal="center" vertical="center"/>
    </xf>
    <xf numFmtId="1" fontId="7" fillId="0" borderId="7" xfId="8" applyNumberFormat="1"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5" fillId="0" borderId="7" xfId="8" applyNumberFormat="1" applyFont="1" applyBorder="1" applyAlignment="1" applyProtection="1">
      <alignment horizontal="center" vertical="center" wrapText="1"/>
    </xf>
    <xf numFmtId="0" fontId="5" fillId="7" borderId="7" xfId="0" applyFont="1" applyFill="1" applyBorder="1" applyAlignment="1" applyProtection="1">
      <alignment horizontal="left" vertical="center" wrapText="1"/>
    </xf>
    <xf numFmtId="0" fontId="7" fillId="0" borderId="7" xfId="8" applyNumberFormat="1" applyFont="1" applyBorder="1" applyAlignment="1" applyProtection="1">
      <alignment horizontal="center" vertical="center" wrapText="1"/>
    </xf>
    <xf numFmtId="0" fontId="7" fillId="7" borderId="7" xfId="10" applyFont="1" applyFill="1" applyBorder="1" applyAlignment="1" applyProtection="1">
      <alignment horizontal="left" vertical="center"/>
    </xf>
    <xf numFmtId="0" fontId="6" fillId="7" borderId="7" xfId="10" applyFont="1" applyFill="1" applyBorder="1" applyAlignment="1" applyProtection="1">
      <alignment horizontal="left" vertical="center"/>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7" borderId="3" xfId="0" applyFont="1" applyFill="1" applyBorder="1" applyAlignment="1" applyProtection="1">
      <alignment horizontal="center" vertical="center" wrapText="1"/>
    </xf>
    <xf numFmtId="1" fontId="7" fillId="0" borderId="3" xfId="8" applyNumberFormat="1" applyFont="1" applyBorder="1" applyAlignment="1" applyProtection="1">
      <alignment horizontal="center" vertical="center" wrapText="1"/>
    </xf>
    <xf numFmtId="1" fontId="7" fillId="7" borderId="3" xfId="0" applyNumberFormat="1" applyFont="1" applyFill="1" applyBorder="1" applyAlignment="1" applyProtection="1">
      <alignment horizontal="center" vertical="center" wrapText="1"/>
    </xf>
    <xf numFmtId="0" fontId="7" fillId="7" borderId="3" xfId="0" applyFont="1" applyFill="1" applyBorder="1" applyAlignment="1" applyProtection="1">
      <alignment horizontal="center" vertical="center" wrapText="1"/>
    </xf>
    <xf numFmtId="9" fontId="7" fillId="0" borderId="3" xfId="8" applyFont="1" applyBorder="1" applyAlignment="1" applyProtection="1">
      <alignment horizontal="center" vertical="center" wrapText="1"/>
    </xf>
    <xf numFmtId="0" fontId="7" fillId="0" borderId="3" xfId="8" applyNumberFormat="1" applyFont="1" applyBorder="1" applyAlignment="1" applyProtection="1">
      <alignment horizontal="center" vertical="center" wrapText="1"/>
    </xf>
    <xf numFmtId="0" fontId="7" fillId="0" borderId="3" xfId="0" applyFont="1" applyBorder="1" applyAlignment="1" applyProtection="1">
      <alignment horizontal="justify" vertical="center" wrapText="1"/>
    </xf>
    <xf numFmtId="1" fontId="5" fillId="0" borderId="7" xfId="0" applyNumberFormat="1" applyFont="1" applyFill="1" applyBorder="1" applyAlignment="1">
      <alignment horizontal="left" vertical="center" wrapText="1"/>
    </xf>
    <xf numFmtId="1" fontId="5" fillId="2" borderId="7" xfId="0" applyNumberFormat="1" applyFont="1" applyFill="1" applyBorder="1" applyAlignment="1">
      <alignment horizontal="center" vertical="center"/>
    </xf>
    <xf numFmtId="0" fontId="5" fillId="0" borderId="3" xfId="0" applyFont="1" applyFill="1" applyBorder="1" applyAlignment="1">
      <alignment horizontal="justify" vertical="center" wrapText="1"/>
    </xf>
    <xf numFmtId="1" fontId="5" fillId="0" borderId="7" xfId="0" applyNumberFormat="1" applyFont="1" applyFill="1" applyBorder="1" applyAlignment="1">
      <alignment vertical="center" wrapText="1"/>
    </xf>
    <xf numFmtId="0" fontId="5" fillId="0" borderId="7" xfId="1" quotePrefix="1" applyNumberFormat="1" applyFont="1" applyFill="1" applyBorder="1" applyAlignment="1">
      <alignment horizontal="center" vertical="center" wrapText="1"/>
    </xf>
    <xf numFmtId="0" fontId="5" fillId="2" borderId="7" xfId="0" applyFont="1" applyFill="1" applyBorder="1" applyAlignment="1">
      <alignment vertical="center" wrapText="1"/>
    </xf>
    <xf numFmtId="169" fontId="7" fillId="2" borderId="7" xfId="5" applyNumberFormat="1"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0" fontId="7" fillId="7" borderId="3" xfId="0" applyFont="1" applyFill="1" applyBorder="1" applyAlignment="1" applyProtection="1">
      <alignment horizontal="center" vertical="center" textRotation="90" wrapText="1"/>
    </xf>
    <xf numFmtId="0" fontId="5" fillId="3" borderId="0" xfId="0" applyFont="1" applyFill="1"/>
    <xf numFmtId="0" fontId="20"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7" xfId="0" applyFont="1" applyFill="1" applyBorder="1" applyAlignment="1">
      <alignment horizontal="center" vertical="center" wrapText="1"/>
    </xf>
    <xf numFmtId="2" fontId="5" fillId="2" borderId="7" xfId="0" applyNumberFormat="1" applyFont="1" applyFill="1" applyBorder="1" applyAlignment="1">
      <alignment horizontal="center" vertical="center" wrapText="1"/>
    </xf>
    <xf numFmtId="9" fontId="7" fillId="2" borderId="7" xfId="1" applyFont="1" applyFill="1" applyBorder="1" applyAlignment="1">
      <alignment horizontal="center" vertical="center" wrapText="1"/>
    </xf>
    <xf numFmtId="9" fontId="5" fillId="2" borderId="7" xfId="1" applyFont="1" applyFill="1" applyBorder="1" applyAlignment="1">
      <alignment horizontal="center" vertical="center" wrapText="1"/>
    </xf>
    <xf numFmtId="1" fontId="5" fillId="2" borderId="7" xfId="1" applyNumberFormat="1" applyFont="1" applyFill="1" applyBorder="1" applyAlignment="1">
      <alignment horizontal="center" vertical="center" wrapText="1"/>
    </xf>
    <xf numFmtId="0" fontId="5" fillId="0" borderId="7" xfId="4" applyNumberFormat="1" applyFont="1" applyFill="1" applyBorder="1" applyAlignment="1">
      <alignment horizontal="center" vertical="center" wrapText="1"/>
    </xf>
    <xf numFmtId="0" fontId="5" fillId="2" borderId="7" xfId="4" applyNumberFormat="1" applyFont="1" applyFill="1" applyBorder="1" applyAlignment="1">
      <alignment horizontal="center" vertical="center" wrapText="1"/>
    </xf>
    <xf numFmtId="0" fontId="5" fillId="2" borderId="7" xfId="4"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3" xfId="4" applyNumberFormat="1" applyFont="1" applyFill="1" applyBorder="1" applyAlignment="1">
      <alignment horizontal="center" vertical="center" wrapText="1"/>
    </xf>
    <xf numFmtId="0" fontId="5" fillId="2" borderId="3" xfId="1" applyNumberFormat="1" applyFont="1" applyFill="1" applyBorder="1" applyAlignment="1">
      <alignment horizontal="center" vertical="center" wrapText="1"/>
    </xf>
    <xf numFmtId="0" fontId="5" fillId="2" borderId="3" xfId="0" applyFont="1" applyFill="1" applyBorder="1" applyAlignment="1">
      <alignment horizontal="justify" vertical="center" wrapText="1"/>
    </xf>
  </cellXfs>
  <cellStyles count="31">
    <cellStyle name="Millares" xfId="4" builtinId="3"/>
    <cellStyle name="Millares [0]" xfId="5" builtinId="6"/>
    <cellStyle name="Millares [0] 2" xfId="15"/>
    <cellStyle name="Millares [0] 2 2" xfId="29"/>
    <cellStyle name="Millares [0] 2 3" xfId="26"/>
    <cellStyle name="Millares [0] 3" xfId="25"/>
    <cellStyle name="Millares 2" xfId="18"/>
    <cellStyle name="Millares 3" xfId="11"/>
    <cellStyle name="Millares 4" xfId="20"/>
    <cellStyle name="Moneda [0]" xfId="6" builtinId="7"/>
    <cellStyle name="Moneda [0] 2" xfId="17"/>
    <cellStyle name="Normal" xfId="0" builtinId="0"/>
    <cellStyle name="Normal 2" xfId="7"/>
    <cellStyle name="Normal 2 2" xfId="3"/>
    <cellStyle name="Normal 2 2 2" xfId="9"/>
    <cellStyle name="Normal 2 3" xfId="13"/>
    <cellStyle name="Normal 3" xfId="19"/>
    <cellStyle name="Normal 3 2" xfId="30"/>
    <cellStyle name="Normal 3 3" xfId="27"/>
    <cellStyle name="Normal 4" xfId="2"/>
    <cellStyle name="Normal 4 2" xfId="10"/>
    <cellStyle name="Normal 5" xfId="12"/>
    <cellStyle name="Normal 6" xfId="23"/>
    <cellStyle name="Normal 7" xfId="21"/>
    <cellStyle name="Normal 8" xfId="28"/>
    <cellStyle name="Porcentaje" xfId="1" builtinId="5"/>
    <cellStyle name="Porcentaje 2" xfId="8"/>
    <cellStyle name="Porcentaje 2 2" xfId="16"/>
    <cellStyle name="Porcentaje 3" xfId="14"/>
    <cellStyle name="Porcentaje 4" xfId="24"/>
    <cellStyle name="Porcentaje 5"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3.png@01D1BB25.48D137F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133145</xdr:colOff>
      <xdr:row>0</xdr:row>
      <xdr:rowOff>92177</xdr:rowOff>
    </xdr:from>
    <xdr:to>
      <xdr:col>1</xdr:col>
      <xdr:colOff>1454354</xdr:colOff>
      <xdr:row>2</xdr:row>
      <xdr:rowOff>212691</xdr:rowOff>
    </xdr:to>
    <xdr:pic>
      <xdr:nvPicPr>
        <xdr:cNvPr id="2" name="3 Imagen" descr="Descripción: Descripción: Macintosh HD:Users:eacreativo:Desktop:EA CREATIVO:CLIENTES ¡EA!:INFIVALLE:REDISEÑO IMAGEN INFIVALLE:LOGO - DIMENSIONES Y PRESENTACIONES:FIRMA E-MAIL:LOGO INFIVALLE_FIRMA - EMAIL_ORIGINAL.png">
          <a:extLst>
            <a:ext uri="{FF2B5EF4-FFF2-40B4-BE49-F238E27FC236}">
              <a16:creationId xmlns="" xmlns:a16="http://schemas.microsoft.com/office/drawing/2014/main" id="{00000000-0008-0000-0000-000004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3145" y="92177"/>
          <a:ext cx="2345403" cy="481372"/>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73"/>
  <sheetViews>
    <sheetView tabSelected="1" view="pageBreakPreview" topLeftCell="A266" zoomScale="70" zoomScaleNormal="90" zoomScaleSheetLayoutView="70" zoomScalePageLayoutView="80" workbookViewId="0">
      <selection activeCell="L269" sqref="L269:M269"/>
    </sheetView>
  </sheetViews>
  <sheetFormatPr baseColWidth="10" defaultRowHeight="12.75" x14ac:dyDescent="0.2"/>
  <cols>
    <col min="1" max="1" width="15.42578125" style="262" customWidth="1"/>
    <col min="2" max="2" width="23.28515625" style="262" customWidth="1"/>
    <col min="3" max="3" width="13.140625" style="262" customWidth="1"/>
    <col min="4" max="4" width="18" style="262" hidden="1" customWidth="1"/>
    <col min="5" max="5" width="20.42578125" style="262" hidden="1" customWidth="1"/>
    <col min="6" max="6" width="8.5703125" style="262" hidden="1" customWidth="1"/>
    <col min="7" max="7" width="23.5703125" style="262" customWidth="1"/>
    <col min="8" max="8" width="13.28515625" style="262" customWidth="1"/>
    <col min="9" max="9" width="6" style="262" customWidth="1"/>
    <col min="10" max="10" width="6.140625" style="262" customWidth="1"/>
    <col min="11" max="11" width="6" style="262" customWidth="1"/>
    <col min="12" max="12" width="32.7109375" style="262" customWidth="1"/>
    <col min="13" max="13" width="20.7109375" style="262" customWidth="1"/>
    <col min="14" max="16384" width="11.42578125" style="262"/>
  </cols>
  <sheetData>
    <row r="1" spans="1:16" ht="17.25" customHeight="1" x14ac:dyDescent="0.2">
      <c r="A1" s="5"/>
      <c r="B1" s="6"/>
      <c r="C1" s="9" t="s">
        <v>45</v>
      </c>
      <c r="D1" s="10"/>
      <c r="E1" s="10"/>
      <c r="F1" s="10"/>
      <c r="G1" s="10"/>
      <c r="H1" s="10"/>
      <c r="I1" s="10"/>
      <c r="J1" s="10"/>
      <c r="K1" s="10"/>
      <c r="L1" s="10"/>
      <c r="M1" s="3" t="s">
        <v>44</v>
      </c>
    </row>
    <row r="2" spans="1:16" ht="12" customHeight="1" x14ac:dyDescent="0.2">
      <c r="A2" s="7"/>
      <c r="B2" s="8"/>
      <c r="C2" s="11"/>
      <c r="D2" s="12"/>
      <c r="E2" s="12"/>
      <c r="F2" s="12"/>
      <c r="G2" s="12"/>
      <c r="H2" s="12"/>
      <c r="I2" s="12"/>
      <c r="J2" s="12"/>
      <c r="K2" s="12"/>
      <c r="L2" s="12"/>
      <c r="M2" s="4"/>
    </row>
    <row r="3" spans="1:16" ht="23.25" customHeight="1" x14ac:dyDescent="0.2">
      <c r="A3" s="7"/>
      <c r="B3" s="8"/>
      <c r="C3" s="11"/>
      <c r="D3" s="12"/>
      <c r="E3" s="12"/>
      <c r="F3" s="12"/>
      <c r="G3" s="12"/>
      <c r="H3" s="12"/>
      <c r="I3" s="12"/>
      <c r="J3" s="12"/>
      <c r="K3" s="12"/>
      <c r="L3" s="12"/>
      <c r="M3" s="39" t="s">
        <v>27</v>
      </c>
    </row>
    <row r="4" spans="1:16" ht="19.5" customHeight="1" x14ac:dyDescent="0.2">
      <c r="A4" s="40" t="s">
        <v>13</v>
      </c>
      <c r="B4" s="40"/>
      <c r="C4" s="40"/>
      <c r="D4" s="40"/>
      <c r="E4" s="40"/>
      <c r="F4" s="40"/>
      <c r="G4" s="40"/>
      <c r="H4" s="40"/>
      <c r="I4" s="40"/>
      <c r="J4" s="40"/>
      <c r="K4" s="40"/>
      <c r="L4" s="40"/>
      <c r="M4" s="40"/>
    </row>
    <row r="5" spans="1:16" ht="19.5" customHeight="1" x14ac:dyDescent="0.2">
      <c r="A5" s="122" t="s">
        <v>32</v>
      </c>
      <c r="B5" s="264" t="s">
        <v>0</v>
      </c>
      <c r="C5" s="264" t="s">
        <v>1</v>
      </c>
      <c r="D5" s="264" t="s">
        <v>14</v>
      </c>
      <c r="E5" s="264"/>
      <c r="F5" s="264" t="s">
        <v>12</v>
      </c>
      <c r="G5" s="264" t="s">
        <v>2</v>
      </c>
      <c r="H5" s="264"/>
      <c r="I5" s="264" t="s">
        <v>3</v>
      </c>
      <c r="J5" s="264"/>
      <c r="K5" s="264"/>
      <c r="L5" s="264" t="s">
        <v>25</v>
      </c>
      <c r="M5" s="264"/>
    </row>
    <row r="6" spans="1:16" ht="26.25" customHeight="1" x14ac:dyDescent="0.2">
      <c r="A6" s="122"/>
      <c r="B6" s="264"/>
      <c r="C6" s="264"/>
      <c r="D6" s="263" t="s">
        <v>15</v>
      </c>
      <c r="E6" s="263" t="s">
        <v>16</v>
      </c>
      <c r="F6" s="264"/>
      <c r="G6" s="263" t="s">
        <v>4</v>
      </c>
      <c r="H6" s="263" t="s">
        <v>5</v>
      </c>
      <c r="I6" s="263" t="s">
        <v>6</v>
      </c>
      <c r="J6" s="263" t="s">
        <v>7</v>
      </c>
      <c r="K6" s="263" t="s">
        <v>8</v>
      </c>
      <c r="L6" s="264"/>
      <c r="M6" s="264"/>
    </row>
    <row r="7" spans="1:16" ht="116.25" customHeight="1" x14ac:dyDescent="0.2">
      <c r="A7" s="44" t="s">
        <v>9</v>
      </c>
      <c r="B7" s="45" t="s">
        <v>11</v>
      </c>
      <c r="C7" s="46">
        <v>20</v>
      </c>
      <c r="D7" s="47" t="s">
        <v>21</v>
      </c>
      <c r="E7" s="47" t="s">
        <v>34</v>
      </c>
      <c r="F7" s="46" t="s">
        <v>24</v>
      </c>
      <c r="G7" s="48" t="s">
        <v>26</v>
      </c>
      <c r="H7" s="49">
        <v>0.15</v>
      </c>
      <c r="I7" s="50">
        <v>1</v>
      </c>
      <c r="J7" s="50">
        <v>1</v>
      </c>
      <c r="K7" s="50">
        <v>1</v>
      </c>
      <c r="L7" s="51" t="s">
        <v>579</v>
      </c>
      <c r="M7" s="52"/>
      <c r="N7" s="1"/>
    </row>
    <row r="8" spans="1:16" ht="166.5" customHeight="1" x14ac:dyDescent="0.2">
      <c r="A8" s="44"/>
      <c r="B8" s="45"/>
      <c r="C8" s="46"/>
      <c r="D8" s="47" t="s">
        <v>30</v>
      </c>
      <c r="E8" s="47" t="s">
        <v>35</v>
      </c>
      <c r="F8" s="46"/>
      <c r="G8" s="53" t="s">
        <v>10</v>
      </c>
      <c r="H8" s="49">
        <v>0.15</v>
      </c>
      <c r="I8" s="50">
        <v>1</v>
      </c>
      <c r="J8" s="50">
        <v>1</v>
      </c>
      <c r="K8" s="50">
        <v>1</v>
      </c>
      <c r="L8" s="54" t="s">
        <v>580</v>
      </c>
      <c r="M8" s="54"/>
    </row>
    <row r="9" spans="1:16" ht="49.5" customHeight="1" x14ac:dyDescent="0.2">
      <c r="A9" s="44"/>
      <c r="B9" s="45"/>
      <c r="C9" s="46"/>
      <c r="D9" s="47" t="s">
        <v>19</v>
      </c>
      <c r="E9" s="47" t="s">
        <v>20</v>
      </c>
      <c r="F9" s="46"/>
      <c r="G9" s="55" t="s">
        <v>33</v>
      </c>
      <c r="H9" s="49">
        <v>0.1</v>
      </c>
      <c r="I9" s="50">
        <v>1</v>
      </c>
      <c r="J9" s="50">
        <v>1</v>
      </c>
      <c r="K9" s="50" t="s">
        <v>31</v>
      </c>
      <c r="L9" s="56" t="s">
        <v>581</v>
      </c>
      <c r="M9" s="56"/>
      <c r="N9" s="2"/>
    </row>
    <row r="10" spans="1:16" ht="61.5" customHeight="1" x14ac:dyDescent="0.2">
      <c r="A10" s="44"/>
      <c r="B10" s="45"/>
      <c r="C10" s="46"/>
      <c r="D10" s="46" t="s">
        <v>18</v>
      </c>
      <c r="E10" s="57" t="s">
        <v>38</v>
      </c>
      <c r="F10" s="46"/>
      <c r="G10" s="55" t="s">
        <v>28</v>
      </c>
      <c r="H10" s="49">
        <v>0.1</v>
      </c>
      <c r="I10" s="50">
        <v>1</v>
      </c>
      <c r="J10" s="50">
        <v>1</v>
      </c>
      <c r="K10" s="50">
        <v>1</v>
      </c>
      <c r="L10" s="54" t="s">
        <v>582</v>
      </c>
      <c r="M10" s="54"/>
    </row>
    <row r="11" spans="1:16" ht="200.25" customHeight="1" x14ac:dyDescent="0.2">
      <c r="A11" s="44"/>
      <c r="B11" s="45"/>
      <c r="C11" s="46"/>
      <c r="D11" s="46"/>
      <c r="E11" s="57"/>
      <c r="F11" s="46"/>
      <c r="G11" s="58" t="s">
        <v>39</v>
      </c>
      <c r="H11" s="59">
        <v>0.15</v>
      </c>
      <c r="I11" s="60">
        <v>1</v>
      </c>
      <c r="J11" s="60">
        <v>1</v>
      </c>
      <c r="K11" s="60">
        <v>1</v>
      </c>
      <c r="L11" s="54" t="s">
        <v>583</v>
      </c>
      <c r="M11" s="54"/>
    </row>
    <row r="12" spans="1:16" ht="56.25" customHeight="1" x14ac:dyDescent="0.2">
      <c r="A12" s="44"/>
      <c r="B12" s="45"/>
      <c r="C12" s="46"/>
      <c r="D12" s="46"/>
      <c r="E12" s="47" t="s">
        <v>37</v>
      </c>
      <c r="F12" s="46"/>
      <c r="G12" s="55" t="s">
        <v>42</v>
      </c>
      <c r="H12" s="49">
        <v>0.1</v>
      </c>
      <c r="I12" s="50">
        <v>1</v>
      </c>
      <c r="J12" s="50">
        <v>1</v>
      </c>
      <c r="K12" s="60">
        <v>1</v>
      </c>
      <c r="L12" s="52" t="s">
        <v>584</v>
      </c>
      <c r="M12" s="52"/>
    </row>
    <row r="13" spans="1:16" ht="39.75" customHeight="1" x14ac:dyDescent="0.2">
      <c r="A13" s="44"/>
      <c r="B13" s="45"/>
      <c r="C13" s="46"/>
      <c r="D13" s="47" t="s">
        <v>22</v>
      </c>
      <c r="E13" s="47" t="s">
        <v>40</v>
      </c>
      <c r="F13" s="46"/>
      <c r="G13" s="55" t="s">
        <v>29</v>
      </c>
      <c r="H13" s="49">
        <v>0.1</v>
      </c>
      <c r="I13" s="50">
        <v>1</v>
      </c>
      <c r="J13" s="50">
        <v>1</v>
      </c>
      <c r="K13" s="50">
        <v>1</v>
      </c>
      <c r="L13" s="54" t="s">
        <v>41</v>
      </c>
      <c r="M13" s="54"/>
    </row>
    <row r="14" spans="1:16" ht="129.75" customHeight="1" x14ac:dyDescent="0.2">
      <c r="A14" s="44"/>
      <c r="B14" s="45"/>
      <c r="C14" s="46"/>
      <c r="D14" s="47" t="s">
        <v>17</v>
      </c>
      <c r="E14" s="47" t="s">
        <v>36</v>
      </c>
      <c r="F14" s="46"/>
      <c r="G14" s="55" t="s">
        <v>23</v>
      </c>
      <c r="H14" s="49">
        <v>0.15</v>
      </c>
      <c r="I14" s="61">
        <v>1</v>
      </c>
      <c r="J14" s="61">
        <v>1</v>
      </c>
      <c r="K14" s="61">
        <v>1</v>
      </c>
      <c r="L14" s="52" t="s">
        <v>585</v>
      </c>
      <c r="M14" s="52"/>
      <c r="P14" s="262" t="s">
        <v>43</v>
      </c>
    </row>
    <row r="15" spans="1:16" x14ac:dyDescent="0.2">
      <c r="A15" s="35" t="s">
        <v>46</v>
      </c>
      <c r="B15" s="35"/>
      <c r="C15" s="215" t="s">
        <v>47</v>
      </c>
      <c r="D15" s="215"/>
      <c r="E15" s="215"/>
      <c r="F15" s="215"/>
      <c r="G15" s="215"/>
      <c r="H15" s="215"/>
      <c r="I15" s="215"/>
      <c r="J15" s="215"/>
      <c r="K15" s="215"/>
      <c r="L15" s="215"/>
      <c r="M15" s="215"/>
    </row>
    <row r="16" spans="1:16" x14ac:dyDescent="0.2">
      <c r="A16" s="35" t="s">
        <v>48</v>
      </c>
      <c r="B16" s="35"/>
      <c r="C16" s="216" t="s">
        <v>49</v>
      </c>
      <c r="D16" s="216"/>
      <c r="E16" s="216"/>
      <c r="F16" s="216"/>
      <c r="G16" s="216"/>
      <c r="H16" s="216"/>
      <c r="I16" s="216"/>
      <c r="J16" s="216"/>
      <c r="K16" s="216"/>
      <c r="L16" s="216"/>
      <c r="M16" s="216"/>
    </row>
    <row r="17" spans="1:13" x14ac:dyDescent="0.2">
      <c r="A17" s="36" t="s">
        <v>50</v>
      </c>
      <c r="B17" s="36"/>
      <c r="C17" s="215" t="s">
        <v>51</v>
      </c>
      <c r="D17" s="215"/>
      <c r="E17" s="215"/>
      <c r="F17" s="215"/>
      <c r="G17" s="215"/>
      <c r="H17" s="215"/>
      <c r="I17" s="215"/>
      <c r="J17" s="215"/>
      <c r="K17" s="215"/>
      <c r="L17" s="215"/>
      <c r="M17" s="215"/>
    </row>
    <row r="18" spans="1:13" x14ac:dyDescent="0.2">
      <c r="A18" s="37" t="s">
        <v>52</v>
      </c>
      <c r="B18" s="37" t="s">
        <v>0</v>
      </c>
      <c r="C18" s="37" t="s">
        <v>1</v>
      </c>
      <c r="D18" s="37" t="s">
        <v>14</v>
      </c>
      <c r="E18" s="37"/>
      <c r="F18" s="37" t="s">
        <v>12</v>
      </c>
      <c r="G18" s="37" t="s">
        <v>2</v>
      </c>
      <c r="H18" s="37"/>
      <c r="I18" s="37" t="s">
        <v>3</v>
      </c>
      <c r="J18" s="37"/>
      <c r="K18" s="37"/>
      <c r="L18" s="37" t="s">
        <v>53</v>
      </c>
      <c r="M18" s="37"/>
    </row>
    <row r="19" spans="1:13" x14ac:dyDescent="0.2">
      <c r="A19" s="37"/>
      <c r="B19" s="37"/>
      <c r="C19" s="37"/>
      <c r="D19" s="38" t="s">
        <v>54</v>
      </c>
      <c r="E19" s="38" t="s">
        <v>16</v>
      </c>
      <c r="F19" s="37"/>
      <c r="G19" s="38" t="s">
        <v>4</v>
      </c>
      <c r="H19" s="38" t="s">
        <v>5</v>
      </c>
      <c r="I19" s="38" t="s">
        <v>6</v>
      </c>
      <c r="J19" s="38" t="s">
        <v>7</v>
      </c>
      <c r="K19" s="38" t="s">
        <v>8</v>
      </c>
      <c r="L19" s="37"/>
      <c r="M19" s="37"/>
    </row>
    <row r="20" spans="1:13" ht="180.75" customHeight="1" x14ac:dyDescent="0.2">
      <c r="A20" s="13" t="s">
        <v>55</v>
      </c>
      <c r="B20" s="14" t="s">
        <v>56</v>
      </c>
      <c r="C20" s="15">
        <v>15</v>
      </c>
      <c r="D20" s="15" t="s">
        <v>57</v>
      </c>
      <c r="E20" s="15" t="s">
        <v>58</v>
      </c>
      <c r="F20" s="15" t="s">
        <v>59</v>
      </c>
      <c r="G20" s="16" t="s">
        <v>60</v>
      </c>
      <c r="H20" s="17">
        <v>1</v>
      </c>
      <c r="I20" s="18">
        <v>1</v>
      </c>
      <c r="J20" s="18">
        <v>1</v>
      </c>
      <c r="K20" s="18">
        <v>1</v>
      </c>
      <c r="L20" s="19" t="s">
        <v>61</v>
      </c>
      <c r="M20" s="19"/>
    </row>
    <row r="21" spans="1:13" ht="69.75" customHeight="1" x14ac:dyDescent="0.2">
      <c r="A21" s="13"/>
      <c r="B21" s="14" t="s">
        <v>62</v>
      </c>
      <c r="C21" s="16">
        <v>15</v>
      </c>
      <c r="D21" s="15" t="s">
        <v>57</v>
      </c>
      <c r="E21" s="15" t="s">
        <v>58</v>
      </c>
      <c r="F21" s="16" t="s">
        <v>63</v>
      </c>
      <c r="G21" s="20" t="s">
        <v>64</v>
      </c>
      <c r="H21" s="17">
        <v>1</v>
      </c>
      <c r="I21" s="21">
        <v>0.7</v>
      </c>
      <c r="J21" s="18">
        <v>1</v>
      </c>
      <c r="K21" s="18" t="s">
        <v>31</v>
      </c>
      <c r="L21" s="22" t="s">
        <v>65</v>
      </c>
      <c r="M21" s="22"/>
    </row>
    <row r="22" spans="1:13" ht="145.5" customHeight="1" x14ac:dyDescent="0.2">
      <c r="A22" s="13"/>
      <c r="B22" s="23" t="s">
        <v>66</v>
      </c>
      <c r="C22" s="24">
        <v>25</v>
      </c>
      <c r="D22" s="25" t="s">
        <v>67</v>
      </c>
      <c r="E22" s="25" t="s">
        <v>68</v>
      </c>
      <c r="F22" s="26" t="s">
        <v>69</v>
      </c>
      <c r="G22" s="25" t="s">
        <v>70</v>
      </c>
      <c r="H22" s="17">
        <v>0.2</v>
      </c>
      <c r="I22" s="18">
        <v>1</v>
      </c>
      <c r="J22" s="18" t="s">
        <v>31</v>
      </c>
      <c r="K22" s="18" t="s">
        <v>31</v>
      </c>
      <c r="L22" s="22" t="s">
        <v>92</v>
      </c>
      <c r="M22" s="22"/>
    </row>
    <row r="23" spans="1:13" ht="63.75" x14ac:dyDescent="0.2">
      <c r="A23" s="13"/>
      <c r="B23" s="23"/>
      <c r="C23" s="24"/>
      <c r="D23" s="25" t="s">
        <v>57</v>
      </c>
      <c r="E23" s="25" t="s">
        <v>58</v>
      </c>
      <c r="F23" s="26"/>
      <c r="G23" s="20" t="s">
        <v>71</v>
      </c>
      <c r="H23" s="17">
        <v>0.6</v>
      </c>
      <c r="I23" s="18">
        <v>1</v>
      </c>
      <c r="J23" s="18">
        <v>1</v>
      </c>
      <c r="K23" s="18">
        <v>1</v>
      </c>
      <c r="L23" s="22" t="s">
        <v>72</v>
      </c>
      <c r="M23" s="22"/>
    </row>
    <row r="24" spans="1:13" ht="38.25" x14ac:dyDescent="0.2">
      <c r="A24" s="13"/>
      <c r="B24" s="23"/>
      <c r="C24" s="24"/>
      <c r="D24" s="27" t="s">
        <v>67</v>
      </c>
      <c r="E24" s="27" t="s">
        <v>68</v>
      </c>
      <c r="F24" s="26"/>
      <c r="G24" s="28" t="s">
        <v>73</v>
      </c>
      <c r="H24" s="29">
        <v>0.15</v>
      </c>
      <c r="I24" s="18">
        <v>4</v>
      </c>
      <c r="J24" s="18">
        <v>4</v>
      </c>
      <c r="K24" s="18">
        <v>4</v>
      </c>
      <c r="L24" s="30" t="s">
        <v>74</v>
      </c>
      <c r="M24" s="30"/>
    </row>
    <row r="25" spans="1:13" ht="51" x14ac:dyDescent="0.2">
      <c r="A25" s="13"/>
      <c r="B25" s="23"/>
      <c r="C25" s="24"/>
      <c r="D25" s="27"/>
      <c r="E25" s="27"/>
      <c r="F25" s="26"/>
      <c r="G25" s="31" t="s">
        <v>75</v>
      </c>
      <c r="H25" s="29">
        <v>0.05</v>
      </c>
      <c r="I25" s="18" t="s">
        <v>31</v>
      </c>
      <c r="J25" s="18" t="s">
        <v>31</v>
      </c>
      <c r="K25" s="18">
        <v>1</v>
      </c>
      <c r="L25" s="22" t="s">
        <v>76</v>
      </c>
      <c r="M25" s="22"/>
    </row>
    <row r="26" spans="1:13" ht="129" customHeight="1" x14ac:dyDescent="0.2">
      <c r="A26" s="13"/>
      <c r="B26" s="23" t="s">
        <v>77</v>
      </c>
      <c r="C26" s="27">
        <v>5</v>
      </c>
      <c r="D26" s="27" t="s">
        <v>78</v>
      </c>
      <c r="E26" s="27" t="s">
        <v>79</v>
      </c>
      <c r="F26" s="27" t="s">
        <v>80</v>
      </c>
      <c r="G26" s="20" t="s">
        <v>81</v>
      </c>
      <c r="H26" s="17">
        <v>0.5</v>
      </c>
      <c r="I26" s="18">
        <v>1</v>
      </c>
      <c r="J26" s="18" t="s">
        <v>31</v>
      </c>
      <c r="K26" s="18" t="s">
        <v>31</v>
      </c>
      <c r="L26" s="22" t="s">
        <v>93</v>
      </c>
      <c r="M26" s="22"/>
    </row>
    <row r="27" spans="1:13" ht="76.5" x14ac:dyDescent="0.2">
      <c r="A27" s="13"/>
      <c r="B27" s="23"/>
      <c r="C27" s="27"/>
      <c r="D27" s="27"/>
      <c r="E27" s="27"/>
      <c r="F27" s="27"/>
      <c r="G27" s="15" t="s">
        <v>82</v>
      </c>
      <c r="H27" s="17">
        <v>0.5</v>
      </c>
      <c r="I27" s="17">
        <v>0.2</v>
      </c>
      <c r="J27" s="17">
        <v>0.5</v>
      </c>
      <c r="K27" s="17">
        <v>0.9</v>
      </c>
      <c r="L27" s="22" t="s">
        <v>83</v>
      </c>
      <c r="M27" s="22"/>
    </row>
    <row r="28" spans="1:13" ht="126.75" customHeight="1" x14ac:dyDescent="0.2">
      <c r="A28" s="13"/>
      <c r="B28" s="32" t="s">
        <v>84</v>
      </c>
      <c r="C28" s="33">
        <v>20</v>
      </c>
      <c r="D28" s="33" t="s">
        <v>85</v>
      </c>
      <c r="E28" s="33" t="s">
        <v>86</v>
      </c>
      <c r="F28" s="24" t="s">
        <v>87</v>
      </c>
      <c r="G28" s="28" t="s">
        <v>88</v>
      </c>
      <c r="H28" s="34">
        <v>0.4</v>
      </c>
      <c r="I28" s="34">
        <v>0.3</v>
      </c>
      <c r="J28" s="34">
        <v>0.7</v>
      </c>
      <c r="K28" s="17">
        <v>0.9</v>
      </c>
      <c r="L28" s="22" t="s">
        <v>89</v>
      </c>
      <c r="M28" s="22"/>
    </row>
    <row r="29" spans="1:13" ht="163.5" customHeight="1" x14ac:dyDescent="0.2">
      <c r="A29" s="62"/>
      <c r="B29" s="63"/>
      <c r="C29" s="64"/>
      <c r="D29" s="64"/>
      <c r="E29" s="64"/>
      <c r="F29" s="65"/>
      <c r="G29" s="66" t="s">
        <v>90</v>
      </c>
      <c r="H29" s="67">
        <v>0.6</v>
      </c>
      <c r="I29" s="67">
        <v>0.3</v>
      </c>
      <c r="J29" s="67">
        <v>0.7</v>
      </c>
      <c r="K29" s="68">
        <v>0.9</v>
      </c>
      <c r="L29" s="69" t="s">
        <v>91</v>
      </c>
      <c r="M29" s="69"/>
    </row>
    <row r="30" spans="1:13" x14ac:dyDescent="0.2">
      <c r="A30" s="70" t="s">
        <v>46</v>
      </c>
      <c r="B30" s="70"/>
      <c r="C30" s="71" t="s">
        <v>94</v>
      </c>
      <c r="D30" s="71"/>
      <c r="E30" s="71"/>
      <c r="F30" s="71"/>
      <c r="G30" s="71"/>
      <c r="H30" s="71"/>
      <c r="I30" s="71"/>
      <c r="J30" s="71"/>
      <c r="K30" s="71"/>
      <c r="L30" s="71"/>
      <c r="M30" s="71"/>
    </row>
    <row r="31" spans="1:13" x14ac:dyDescent="0.2">
      <c r="A31" s="70" t="s">
        <v>48</v>
      </c>
      <c r="B31" s="70"/>
      <c r="C31" s="41" t="s">
        <v>95</v>
      </c>
      <c r="D31" s="41"/>
      <c r="E31" s="41"/>
      <c r="F31" s="41"/>
      <c r="G31" s="41"/>
      <c r="H31" s="41"/>
      <c r="I31" s="41"/>
      <c r="J31" s="41"/>
      <c r="K31" s="41"/>
      <c r="L31" s="41"/>
      <c r="M31" s="41"/>
    </row>
    <row r="32" spans="1:13" x14ac:dyDescent="0.2">
      <c r="A32" s="70" t="s">
        <v>96</v>
      </c>
      <c r="B32" s="70"/>
      <c r="C32" s="71" t="s">
        <v>97</v>
      </c>
      <c r="D32" s="71"/>
      <c r="E32" s="71"/>
      <c r="F32" s="71"/>
      <c r="G32" s="71"/>
      <c r="H32" s="71"/>
      <c r="I32" s="71"/>
      <c r="J32" s="71"/>
      <c r="K32" s="71"/>
      <c r="L32" s="71"/>
      <c r="M32" s="71"/>
    </row>
    <row r="33" spans="1:13" x14ac:dyDescent="0.2">
      <c r="A33" s="41" t="s">
        <v>98</v>
      </c>
      <c r="B33" s="41" t="s">
        <v>0</v>
      </c>
      <c r="C33" s="41" t="s">
        <v>1</v>
      </c>
      <c r="D33" s="41" t="s">
        <v>14</v>
      </c>
      <c r="E33" s="41"/>
      <c r="F33" s="41" t="s">
        <v>12</v>
      </c>
      <c r="G33" s="41" t="s">
        <v>99</v>
      </c>
      <c r="H33" s="41"/>
      <c r="I33" s="41" t="s">
        <v>100</v>
      </c>
      <c r="J33" s="41"/>
      <c r="K33" s="41"/>
      <c r="L33" s="41" t="s">
        <v>101</v>
      </c>
      <c r="M33" s="41"/>
    </row>
    <row r="34" spans="1:13" x14ac:dyDescent="0.2">
      <c r="A34" s="41"/>
      <c r="B34" s="41"/>
      <c r="C34" s="41"/>
      <c r="D34" s="72" t="s">
        <v>15</v>
      </c>
      <c r="E34" s="72" t="s">
        <v>16</v>
      </c>
      <c r="F34" s="41"/>
      <c r="G34" s="72" t="s">
        <v>4</v>
      </c>
      <c r="H34" s="72" t="s">
        <v>5</v>
      </c>
      <c r="I34" s="72" t="s">
        <v>6</v>
      </c>
      <c r="J34" s="72" t="s">
        <v>7</v>
      </c>
      <c r="K34" s="72" t="s">
        <v>8</v>
      </c>
      <c r="L34" s="41"/>
      <c r="M34" s="41"/>
    </row>
    <row r="35" spans="1:13" ht="38.25" x14ac:dyDescent="0.2">
      <c r="A35" s="73" t="s">
        <v>9</v>
      </c>
      <c r="B35" s="74" t="s">
        <v>102</v>
      </c>
      <c r="C35" s="74">
        <v>40</v>
      </c>
      <c r="D35" s="75" t="s">
        <v>103</v>
      </c>
      <c r="E35" s="75" t="s">
        <v>104</v>
      </c>
      <c r="F35" s="76" t="s">
        <v>63</v>
      </c>
      <c r="G35" s="77" t="s">
        <v>105</v>
      </c>
      <c r="H35" s="78">
        <v>0.3</v>
      </c>
      <c r="I35" s="79">
        <v>4.4000000000000004</v>
      </c>
      <c r="J35" s="80">
        <v>4.4000000000000004</v>
      </c>
      <c r="K35" s="80">
        <v>4.4000000000000004</v>
      </c>
      <c r="L35" s="81" t="s">
        <v>106</v>
      </c>
      <c r="M35" s="81"/>
    </row>
    <row r="36" spans="1:13" ht="38.25" x14ac:dyDescent="0.2">
      <c r="A36" s="73"/>
      <c r="B36" s="74"/>
      <c r="C36" s="74"/>
      <c r="D36" s="75"/>
      <c r="E36" s="75"/>
      <c r="F36" s="82" t="s">
        <v>24</v>
      </c>
      <c r="G36" s="77" t="s">
        <v>107</v>
      </c>
      <c r="H36" s="78">
        <v>0.15</v>
      </c>
      <c r="I36" s="83">
        <v>1</v>
      </c>
      <c r="J36" s="83">
        <v>1</v>
      </c>
      <c r="K36" s="83">
        <v>1</v>
      </c>
      <c r="L36" s="81" t="s">
        <v>108</v>
      </c>
      <c r="M36" s="81"/>
    </row>
    <row r="37" spans="1:13" ht="38.25" x14ac:dyDescent="0.2">
      <c r="A37" s="73"/>
      <c r="B37" s="74"/>
      <c r="C37" s="74"/>
      <c r="D37" s="75"/>
      <c r="E37" s="75"/>
      <c r="F37" s="82"/>
      <c r="G37" s="77" t="s">
        <v>109</v>
      </c>
      <c r="H37" s="78">
        <v>0.15</v>
      </c>
      <c r="I37" s="83" t="s">
        <v>31</v>
      </c>
      <c r="J37" s="83">
        <v>0.5</v>
      </c>
      <c r="K37" s="83">
        <v>1</v>
      </c>
      <c r="L37" s="81" t="s">
        <v>110</v>
      </c>
      <c r="M37" s="81"/>
    </row>
    <row r="38" spans="1:13" ht="76.5" x14ac:dyDescent="0.2">
      <c r="A38" s="73"/>
      <c r="B38" s="74"/>
      <c r="C38" s="74"/>
      <c r="D38" s="84" t="s">
        <v>111</v>
      </c>
      <c r="E38" s="84" t="s">
        <v>112</v>
      </c>
      <c r="F38" s="82"/>
      <c r="G38" s="77" t="s">
        <v>113</v>
      </c>
      <c r="H38" s="78">
        <v>0.2</v>
      </c>
      <c r="I38" s="85" t="s">
        <v>31</v>
      </c>
      <c r="J38" s="86">
        <v>0.5</v>
      </c>
      <c r="K38" s="86">
        <v>1</v>
      </c>
      <c r="L38" s="81" t="s">
        <v>114</v>
      </c>
      <c r="M38" s="81"/>
    </row>
    <row r="39" spans="1:13" ht="76.5" x14ac:dyDescent="0.2">
      <c r="A39" s="73"/>
      <c r="B39" s="74"/>
      <c r="C39" s="74"/>
      <c r="D39" s="84" t="s">
        <v>103</v>
      </c>
      <c r="E39" s="84" t="s">
        <v>104</v>
      </c>
      <c r="F39" s="82"/>
      <c r="G39" s="76" t="s">
        <v>115</v>
      </c>
      <c r="H39" s="78">
        <v>0.2</v>
      </c>
      <c r="I39" s="86">
        <v>0.2</v>
      </c>
      <c r="J39" s="86">
        <v>0.5</v>
      </c>
      <c r="K39" s="86">
        <v>1</v>
      </c>
      <c r="L39" s="81" t="s">
        <v>116</v>
      </c>
      <c r="M39" s="81"/>
    </row>
    <row r="40" spans="1:13" ht="63.75" x14ac:dyDescent="0.2">
      <c r="A40" s="73"/>
      <c r="B40" s="77" t="s">
        <v>117</v>
      </c>
      <c r="C40" s="77">
        <v>30</v>
      </c>
      <c r="D40" s="84" t="s">
        <v>103</v>
      </c>
      <c r="E40" s="84" t="s">
        <v>104</v>
      </c>
      <c r="F40" s="87" t="s">
        <v>24</v>
      </c>
      <c r="G40" s="77" t="s">
        <v>118</v>
      </c>
      <c r="H40" s="78">
        <v>1</v>
      </c>
      <c r="I40" s="80">
        <v>2</v>
      </c>
      <c r="J40" s="80">
        <v>1</v>
      </c>
      <c r="K40" s="80">
        <v>1</v>
      </c>
      <c r="L40" s="81" t="s">
        <v>119</v>
      </c>
      <c r="M40" s="81"/>
    </row>
    <row r="41" spans="1:13" ht="51" x14ac:dyDescent="0.2">
      <c r="A41" s="73"/>
      <c r="B41" s="74" t="s">
        <v>120</v>
      </c>
      <c r="C41" s="32">
        <v>10</v>
      </c>
      <c r="D41" s="88" t="s">
        <v>121</v>
      </c>
      <c r="E41" s="88" t="s">
        <v>122</v>
      </c>
      <c r="F41" s="28" t="s">
        <v>24</v>
      </c>
      <c r="G41" s="77" t="s">
        <v>123</v>
      </c>
      <c r="H41" s="59">
        <v>0.2</v>
      </c>
      <c r="I41" s="86">
        <v>0.2</v>
      </c>
      <c r="J41" s="86">
        <v>0.4</v>
      </c>
      <c r="K41" s="86">
        <v>0.9</v>
      </c>
      <c r="L41" s="81" t="s">
        <v>124</v>
      </c>
      <c r="M41" s="81"/>
    </row>
    <row r="42" spans="1:13" ht="67.5" customHeight="1" x14ac:dyDescent="0.2">
      <c r="A42" s="73"/>
      <c r="B42" s="74"/>
      <c r="C42" s="32"/>
      <c r="D42" s="88"/>
      <c r="E42" s="88"/>
      <c r="F42" s="89" t="s">
        <v>63</v>
      </c>
      <c r="G42" s="90" t="s">
        <v>125</v>
      </c>
      <c r="H42" s="59">
        <v>0.25</v>
      </c>
      <c r="I42" s="86">
        <v>0.2</v>
      </c>
      <c r="J42" s="86">
        <v>0.4</v>
      </c>
      <c r="K42" s="86">
        <v>0.9</v>
      </c>
      <c r="L42" s="81" t="s">
        <v>126</v>
      </c>
      <c r="M42" s="81"/>
    </row>
    <row r="43" spans="1:13" ht="87" customHeight="1" x14ac:dyDescent="0.2">
      <c r="A43" s="73"/>
      <c r="B43" s="74"/>
      <c r="C43" s="32"/>
      <c r="D43" s="88"/>
      <c r="E43" s="88"/>
      <c r="F43" s="89"/>
      <c r="G43" s="90" t="s">
        <v>127</v>
      </c>
      <c r="H43" s="59">
        <v>0.25</v>
      </c>
      <c r="I43" s="86">
        <v>0.2</v>
      </c>
      <c r="J43" s="86">
        <v>0.4</v>
      </c>
      <c r="K43" s="86">
        <v>0.9</v>
      </c>
      <c r="L43" s="81"/>
      <c r="M43" s="81"/>
    </row>
    <row r="44" spans="1:13" ht="51" x14ac:dyDescent="0.2">
      <c r="A44" s="73"/>
      <c r="B44" s="74"/>
      <c r="C44" s="32"/>
      <c r="D44" s="88"/>
      <c r="E44" s="88"/>
      <c r="F44" s="28"/>
      <c r="G44" s="76" t="s">
        <v>75</v>
      </c>
      <c r="H44" s="59">
        <v>0.1</v>
      </c>
      <c r="I44" s="91" t="s">
        <v>31</v>
      </c>
      <c r="J44" s="91" t="s">
        <v>31</v>
      </c>
      <c r="K44" s="91">
        <v>1</v>
      </c>
      <c r="L44" s="92" t="s">
        <v>76</v>
      </c>
      <c r="M44" s="92"/>
    </row>
    <row r="45" spans="1:13" ht="140.25" x14ac:dyDescent="0.2">
      <c r="A45" s="93"/>
      <c r="B45" s="94"/>
      <c r="C45" s="63"/>
      <c r="D45" s="95"/>
      <c r="E45" s="95"/>
      <c r="F45" s="96" t="s">
        <v>69</v>
      </c>
      <c r="G45" s="97" t="s">
        <v>128</v>
      </c>
      <c r="H45" s="98">
        <v>0.2</v>
      </c>
      <c r="I45" s="99" t="s">
        <v>31</v>
      </c>
      <c r="J45" s="99" t="s">
        <v>31</v>
      </c>
      <c r="K45" s="99">
        <v>3</v>
      </c>
      <c r="L45" s="100" t="s">
        <v>129</v>
      </c>
      <c r="M45" s="100"/>
    </row>
    <row r="46" spans="1:13" x14ac:dyDescent="0.2">
      <c r="A46" s="70" t="s">
        <v>46</v>
      </c>
      <c r="B46" s="70"/>
      <c r="C46" s="114" t="s">
        <v>130</v>
      </c>
      <c r="D46" s="114"/>
      <c r="E46" s="114"/>
      <c r="F46" s="114"/>
      <c r="G46" s="114"/>
      <c r="H46" s="114"/>
      <c r="I46" s="114"/>
      <c r="J46" s="114"/>
      <c r="K46" s="114"/>
      <c r="L46" s="114"/>
      <c r="M46" s="114"/>
    </row>
    <row r="47" spans="1:13" x14ac:dyDescent="0.2">
      <c r="A47" s="70" t="s">
        <v>48</v>
      </c>
      <c r="B47" s="70"/>
      <c r="C47" s="187" t="s">
        <v>95</v>
      </c>
      <c r="D47" s="187"/>
      <c r="E47" s="187"/>
      <c r="F47" s="187"/>
      <c r="G47" s="187"/>
      <c r="H47" s="187"/>
      <c r="I47" s="187"/>
      <c r="J47" s="187"/>
      <c r="K47" s="187"/>
      <c r="L47" s="187"/>
      <c r="M47" s="187"/>
    </row>
    <row r="48" spans="1:13" x14ac:dyDescent="0.2">
      <c r="A48" s="70" t="s">
        <v>96</v>
      </c>
      <c r="B48" s="70"/>
      <c r="C48" s="114" t="s">
        <v>131</v>
      </c>
      <c r="D48" s="114"/>
      <c r="E48" s="114"/>
      <c r="F48" s="114"/>
      <c r="G48" s="114"/>
      <c r="H48" s="114"/>
      <c r="I48" s="114"/>
      <c r="J48" s="114"/>
      <c r="K48" s="114"/>
      <c r="L48" s="114"/>
      <c r="M48" s="114"/>
    </row>
    <row r="49" spans="1:13" x14ac:dyDescent="0.2">
      <c r="A49" s="41" t="s">
        <v>52</v>
      </c>
      <c r="B49" s="41" t="s">
        <v>0</v>
      </c>
      <c r="C49" s="41" t="s">
        <v>1</v>
      </c>
      <c r="D49" s="41" t="s">
        <v>14</v>
      </c>
      <c r="E49" s="41"/>
      <c r="F49" s="41" t="s">
        <v>12</v>
      </c>
      <c r="G49" s="41" t="s">
        <v>99</v>
      </c>
      <c r="H49" s="41"/>
      <c r="I49" s="41" t="s">
        <v>100</v>
      </c>
      <c r="J49" s="41"/>
      <c r="K49" s="41"/>
      <c r="L49" s="41" t="s">
        <v>101</v>
      </c>
      <c r="M49" s="41"/>
    </row>
    <row r="50" spans="1:13" x14ac:dyDescent="0.2">
      <c r="A50" s="41"/>
      <c r="B50" s="41"/>
      <c r="C50" s="41"/>
      <c r="D50" s="72" t="s">
        <v>15</v>
      </c>
      <c r="E50" s="72" t="s">
        <v>16</v>
      </c>
      <c r="F50" s="41"/>
      <c r="G50" s="72" t="s">
        <v>4</v>
      </c>
      <c r="H50" s="72" t="s">
        <v>5</v>
      </c>
      <c r="I50" s="72" t="s">
        <v>6</v>
      </c>
      <c r="J50" s="72" t="s">
        <v>7</v>
      </c>
      <c r="K50" s="72" t="s">
        <v>8</v>
      </c>
      <c r="L50" s="41"/>
      <c r="M50" s="41"/>
    </row>
    <row r="51" spans="1:13" ht="51" x14ac:dyDescent="0.2">
      <c r="A51" s="101" t="s">
        <v>132</v>
      </c>
      <c r="B51" s="102" t="s">
        <v>133</v>
      </c>
      <c r="C51" s="103">
        <v>20</v>
      </c>
      <c r="D51" s="104" t="s">
        <v>134</v>
      </c>
      <c r="E51" s="53" t="s">
        <v>68</v>
      </c>
      <c r="F51" s="102" t="s">
        <v>135</v>
      </c>
      <c r="G51" s="58" t="s">
        <v>136</v>
      </c>
      <c r="H51" s="105">
        <v>0.4</v>
      </c>
      <c r="I51" s="106">
        <v>225000</v>
      </c>
      <c r="J51" s="106">
        <v>225000</v>
      </c>
      <c r="K51" s="106">
        <v>225000</v>
      </c>
      <c r="L51" s="54" t="s">
        <v>137</v>
      </c>
      <c r="M51" s="54"/>
    </row>
    <row r="52" spans="1:13" ht="51" x14ac:dyDescent="0.2">
      <c r="A52" s="101"/>
      <c r="B52" s="102"/>
      <c r="C52" s="103"/>
      <c r="D52" s="104"/>
      <c r="E52" s="53" t="s">
        <v>138</v>
      </c>
      <c r="F52" s="102"/>
      <c r="G52" s="58" t="s">
        <v>139</v>
      </c>
      <c r="H52" s="105">
        <v>0.3</v>
      </c>
      <c r="I52" s="106">
        <v>25000</v>
      </c>
      <c r="J52" s="106">
        <v>25000</v>
      </c>
      <c r="K52" s="106">
        <v>25000</v>
      </c>
      <c r="L52" s="54" t="s">
        <v>140</v>
      </c>
      <c r="M52" s="54"/>
    </row>
    <row r="53" spans="1:13" ht="63.75" x14ac:dyDescent="0.2">
      <c r="A53" s="101"/>
      <c r="B53" s="102"/>
      <c r="C53" s="103"/>
      <c r="D53" s="107" t="s">
        <v>57</v>
      </c>
      <c r="E53" s="53" t="s">
        <v>141</v>
      </c>
      <c r="F53" s="102"/>
      <c r="G53" s="58" t="s">
        <v>142</v>
      </c>
      <c r="H53" s="105">
        <v>0.3</v>
      </c>
      <c r="I53" s="106">
        <v>50000</v>
      </c>
      <c r="J53" s="106">
        <v>70000</v>
      </c>
      <c r="K53" s="106">
        <v>90000</v>
      </c>
      <c r="L53" s="54" t="s">
        <v>143</v>
      </c>
      <c r="M53" s="54"/>
    </row>
    <row r="54" spans="1:13" ht="38.25" x14ac:dyDescent="0.2">
      <c r="A54" s="101"/>
      <c r="B54" s="102" t="s">
        <v>144</v>
      </c>
      <c r="C54" s="103">
        <v>25</v>
      </c>
      <c r="D54" s="104" t="s">
        <v>134</v>
      </c>
      <c r="E54" s="53" t="s">
        <v>68</v>
      </c>
      <c r="F54" s="58" t="s">
        <v>145</v>
      </c>
      <c r="G54" s="58" t="s">
        <v>146</v>
      </c>
      <c r="H54" s="105">
        <v>0.4</v>
      </c>
      <c r="I54" s="106">
        <f>180000*20%</f>
        <v>36000</v>
      </c>
      <c r="J54" s="106">
        <f>180000*60%</f>
        <v>108000</v>
      </c>
      <c r="K54" s="106">
        <v>180000</v>
      </c>
      <c r="L54" s="56" t="s">
        <v>147</v>
      </c>
      <c r="M54" s="56"/>
    </row>
    <row r="55" spans="1:13" ht="51" x14ac:dyDescent="0.2">
      <c r="A55" s="101"/>
      <c r="B55" s="102"/>
      <c r="C55" s="103"/>
      <c r="D55" s="104"/>
      <c r="E55" s="104" t="s">
        <v>138</v>
      </c>
      <c r="F55" s="102" t="s">
        <v>135</v>
      </c>
      <c r="G55" s="58" t="s">
        <v>148</v>
      </c>
      <c r="H55" s="105">
        <v>0.3</v>
      </c>
      <c r="I55" s="106">
        <v>10000</v>
      </c>
      <c r="J55" s="106">
        <v>40000</v>
      </c>
      <c r="K55" s="106">
        <v>90000</v>
      </c>
      <c r="L55" s="56"/>
      <c r="M55" s="56"/>
    </row>
    <row r="56" spans="1:13" ht="51" x14ac:dyDescent="0.2">
      <c r="A56" s="101"/>
      <c r="B56" s="102"/>
      <c r="C56" s="103"/>
      <c r="D56" s="104"/>
      <c r="E56" s="104"/>
      <c r="F56" s="102"/>
      <c r="G56" s="58" t="s">
        <v>149</v>
      </c>
      <c r="H56" s="105">
        <v>0.3</v>
      </c>
      <c r="I56" s="106">
        <v>230000</v>
      </c>
      <c r="J56" s="106">
        <v>250000</v>
      </c>
      <c r="K56" s="106">
        <v>270000</v>
      </c>
      <c r="L56" s="56"/>
      <c r="M56" s="56"/>
    </row>
    <row r="57" spans="1:13" ht="63.75" x14ac:dyDescent="0.2">
      <c r="A57" s="101" t="s">
        <v>132</v>
      </c>
      <c r="B57" s="102" t="s">
        <v>150</v>
      </c>
      <c r="C57" s="103">
        <v>20</v>
      </c>
      <c r="D57" s="108" t="s">
        <v>134</v>
      </c>
      <c r="E57" s="104" t="s">
        <v>68</v>
      </c>
      <c r="F57" s="102" t="s">
        <v>63</v>
      </c>
      <c r="G57" s="58" t="s">
        <v>151</v>
      </c>
      <c r="H57" s="105">
        <v>0.1</v>
      </c>
      <c r="I57" s="109">
        <v>0.5</v>
      </c>
      <c r="J57" s="109">
        <v>0.8</v>
      </c>
      <c r="K57" s="109">
        <v>1</v>
      </c>
      <c r="L57" s="54" t="s">
        <v>152</v>
      </c>
      <c r="M57" s="54"/>
    </row>
    <row r="58" spans="1:13" ht="89.25" x14ac:dyDescent="0.2">
      <c r="A58" s="101"/>
      <c r="B58" s="102"/>
      <c r="C58" s="103"/>
      <c r="D58" s="108"/>
      <c r="E58" s="104"/>
      <c r="F58" s="102"/>
      <c r="G58" s="110" t="s">
        <v>153</v>
      </c>
      <c r="H58" s="105">
        <v>0.1</v>
      </c>
      <c r="I58" s="60" t="s">
        <v>31</v>
      </c>
      <c r="J58" s="60" t="s">
        <v>31</v>
      </c>
      <c r="K58" s="60">
        <v>1</v>
      </c>
      <c r="L58" s="54" t="s">
        <v>154</v>
      </c>
      <c r="M58" s="54"/>
    </row>
    <row r="59" spans="1:13" ht="51" x14ac:dyDescent="0.2">
      <c r="A59" s="101"/>
      <c r="B59" s="102"/>
      <c r="C59" s="103"/>
      <c r="D59" s="108"/>
      <c r="E59" s="104"/>
      <c r="F59" s="102"/>
      <c r="G59" s="110" t="s">
        <v>155</v>
      </c>
      <c r="H59" s="105">
        <v>0.1</v>
      </c>
      <c r="I59" s="60" t="s">
        <v>31</v>
      </c>
      <c r="J59" s="60" t="s">
        <v>31</v>
      </c>
      <c r="K59" s="60">
        <v>1</v>
      </c>
      <c r="L59" s="54" t="s">
        <v>156</v>
      </c>
      <c r="M59" s="54"/>
    </row>
    <row r="60" spans="1:13" ht="63.75" x14ac:dyDescent="0.2">
      <c r="A60" s="101"/>
      <c r="B60" s="102"/>
      <c r="C60" s="103"/>
      <c r="D60" s="111" t="s">
        <v>57</v>
      </c>
      <c r="E60" s="104" t="s">
        <v>141</v>
      </c>
      <c r="F60" s="58" t="s">
        <v>24</v>
      </c>
      <c r="G60" s="58" t="s">
        <v>157</v>
      </c>
      <c r="H60" s="105">
        <v>0.1</v>
      </c>
      <c r="I60" s="112">
        <v>3</v>
      </c>
      <c r="J60" s="112">
        <v>3</v>
      </c>
      <c r="K60" s="112">
        <v>3</v>
      </c>
      <c r="L60" s="54" t="s">
        <v>158</v>
      </c>
      <c r="M60" s="54"/>
    </row>
    <row r="61" spans="1:13" ht="76.5" x14ac:dyDescent="0.2">
      <c r="A61" s="101"/>
      <c r="B61" s="102"/>
      <c r="C61" s="103"/>
      <c r="D61" s="111"/>
      <c r="E61" s="104"/>
      <c r="F61" s="58" t="s">
        <v>24</v>
      </c>
      <c r="G61" s="58" t="s">
        <v>159</v>
      </c>
      <c r="H61" s="105">
        <v>0.1</v>
      </c>
      <c r="I61" s="112">
        <v>1</v>
      </c>
      <c r="J61" s="112">
        <v>1</v>
      </c>
      <c r="K61" s="112">
        <v>1</v>
      </c>
      <c r="L61" s="54" t="s">
        <v>160</v>
      </c>
      <c r="M61" s="54"/>
    </row>
    <row r="62" spans="1:13" ht="25.5" x14ac:dyDescent="0.2">
      <c r="A62" s="101"/>
      <c r="B62" s="102"/>
      <c r="C62" s="103"/>
      <c r="D62" s="104" t="s">
        <v>134</v>
      </c>
      <c r="E62" s="104" t="s">
        <v>68</v>
      </c>
      <c r="F62" s="102" t="s">
        <v>63</v>
      </c>
      <c r="G62" s="110" t="s">
        <v>161</v>
      </c>
      <c r="H62" s="59">
        <v>0.3</v>
      </c>
      <c r="I62" s="109">
        <v>0.1</v>
      </c>
      <c r="J62" s="109">
        <v>0.5</v>
      </c>
      <c r="K62" s="59">
        <v>1</v>
      </c>
      <c r="L62" s="113" t="s">
        <v>162</v>
      </c>
      <c r="M62" s="113"/>
    </row>
    <row r="63" spans="1:13" ht="63.75" x14ac:dyDescent="0.2">
      <c r="A63" s="101"/>
      <c r="B63" s="102"/>
      <c r="C63" s="103"/>
      <c r="D63" s="104"/>
      <c r="E63" s="104"/>
      <c r="F63" s="102"/>
      <c r="G63" s="58" t="s">
        <v>163</v>
      </c>
      <c r="H63" s="105">
        <v>0.2</v>
      </c>
      <c r="I63" s="112">
        <v>1</v>
      </c>
      <c r="J63" s="112">
        <v>1</v>
      </c>
      <c r="K63" s="112">
        <v>1</v>
      </c>
      <c r="L63" s="114" t="s">
        <v>164</v>
      </c>
      <c r="M63" s="114"/>
    </row>
    <row r="64" spans="1:13" ht="89.25" x14ac:dyDescent="0.2">
      <c r="A64" s="101"/>
      <c r="B64" s="58" t="s">
        <v>165</v>
      </c>
      <c r="C64" s="115">
        <v>5</v>
      </c>
      <c r="D64" s="58" t="s">
        <v>166</v>
      </c>
      <c r="E64" s="58" t="s">
        <v>167</v>
      </c>
      <c r="F64" s="58" t="s">
        <v>168</v>
      </c>
      <c r="G64" s="58" t="s">
        <v>169</v>
      </c>
      <c r="H64" s="105">
        <v>1</v>
      </c>
      <c r="I64" s="105" t="s">
        <v>31</v>
      </c>
      <c r="J64" s="105">
        <v>0.5</v>
      </c>
      <c r="K64" s="105">
        <v>1</v>
      </c>
      <c r="L64" s="114" t="s">
        <v>170</v>
      </c>
      <c r="M64" s="114"/>
    </row>
    <row r="65" spans="1:13" ht="38.25" x14ac:dyDescent="0.2">
      <c r="A65" s="101"/>
      <c r="B65" s="102" t="s">
        <v>120</v>
      </c>
      <c r="C65" s="103">
        <v>10</v>
      </c>
      <c r="D65" s="116" t="s">
        <v>171</v>
      </c>
      <c r="E65" s="117" t="s">
        <v>172</v>
      </c>
      <c r="F65" s="118" t="s">
        <v>69</v>
      </c>
      <c r="G65" s="58" t="s">
        <v>73</v>
      </c>
      <c r="H65" s="119">
        <v>0.7</v>
      </c>
      <c r="I65" s="120">
        <v>4</v>
      </c>
      <c r="J65" s="120">
        <v>4</v>
      </c>
      <c r="K65" s="120">
        <v>4</v>
      </c>
      <c r="L65" s="121" t="s">
        <v>74</v>
      </c>
      <c r="M65" s="121"/>
    </row>
    <row r="66" spans="1:13" ht="51" x14ac:dyDescent="0.2">
      <c r="A66" s="124"/>
      <c r="B66" s="125"/>
      <c r="C66" s="126"/>
      <c r="D66" s="127"/>
      <c r="E66" s="128"/>
      <c r="F66" s="129"/>
      <c r="G66" s="130" t="s">
        <v>75</v>
      </c>
      <c r="H66" s="98">
        <v>0.3</v>
      </c>
      <c r="I66" s="131" t="s">
        <v>31</v>
      </c>
      <c r="J66" s="131" t="s">
        <v>31</v>
      </c>
      <c r="K66" s="131">
        <v>1</v>
      </c>
      <c r="L66" s="132" t="s">
        <v>76</v>
      </c>
      <c r="M66" s="132"/>
    </row>
    <row r="67" spans="1:13" x14ac:dyDescent="0.2">
      <c r="A67" s="133" t="s">
        <v>46</v>
      </c>
      <c r="B67" s="133"/>
      <c r="C67" s="213" t="s">
        <v>173</v>
      </c>
      <c r="D67" s="213"/>
      <c r="E67" s="213"/>
      <c r="F67" s="213"/>
      <c r="G67" s="213"/>
      <c r="H67" s="213"/>
      <c r="I67" s="213"/>
      <c r="J67" s="213"/>
      <c r="K67" s="213"/>
      <c r="L67" s="213"/>
      <c r="M67" s="213"/>
    </row>
    <row r="68" spans="1:13" x14ac:dyDescent="0.2">
      <c r="A68" s="133" t="s">
        <v>48</v>
      </c>
      <c r="B68" s="133"/>
      <c r="C68" s="214" t="s">
        <v>49</v>
      </c>
      <c r="D68" s="214"/>
      <c r="E68" s="214"/>
      <c r="F68" s="214"/>
      <c r="G68" s="214"/>
      <c r="H68" s="214"/>
      <c r="I68" s="214"/>
      <c r="J68" s="214"/>
      <c r="K68" s="214"/>
      <c r="L68" s="214"/>
      <c r="M68" s="214"/>
    </row>
    <row r="69" spans="1:13" x14ac:dyDescent="0.2">
      <c r="A69" s="134" t="s">
        <v>50</v>
      </c>
      <c r="B69" s="134"/>
      <c r="C69" s="213" t="s">
        <v>174</v>
      </c>
      <c r="D69" s="213"/>
      <c r="E69" s="213"/>
      <c r="F69" s="213"/>
      <c r="G69" s="213"/>
      <c r="H69" s="213"/>
      <c r="I69" s="213"/>
      <c r="J69" s="213"/>
      <c r="K69" s="213"/>
      <c r="L69" s="213"/>
      <c r="M69" s="213"/>
    </row>
    <row r="70" spans="1:13" x14ac:dyDescent="0.2">
      <c r="A70" s="41" t="s">
        <v>32</v>
      </c>
      <c r="B70" s="42" t="s">
        <v>0</v>
      </c>
      <c r="C70" s="42" t="s">
        <v>1</v>
      </c>
      <c r="D70" s="42" t="s">
        <v>14</v>
      </c>
      <c r="E70" s="42"/>
      <c r="F70" s="42" t="s">
        <v>12</v>
      </c>
      <c r="G70" s="42" t="s">
        <v>2</v>
      </c>
      <c r="H70" s="42"/>
      <c r="I70" s="42" t="s">
        <v>3</v>
      </c>
      <c r="J70" s="42"/>
      <c r="K70" s="42"/>
      <c r="L70" s="42" t="s">
        <v>53</v>
      </c>
      <c r="M70" s="42"/>
    </row>
    <row r="71" spans="1:13" x14ac:dyDescent="0.2">
      <c r="A71" s="41"/>
      <c r="B71" s="42"/>
      <c r="C71" s="42"/>
      <c r="D71" s="43" t="s">
        <v>15</v>
      </c>
      <c r="E71" s="43" t="s">
        <v>16</v>
      </c>
      <c r="F71" s="42"/>
      <c r="G71" s="43" t="s">
        <v>4</v>
      </c>
      <c r="H71" s="43" t="s">
        <v>5</v>
      </c>
      <c r="I71" s="43" t="s">
        <v>6</v>
      </c>
      <c r="J71" s="43" t="s">
        <v>7</v>
      </c>
      <c r="K71" s="43" t="s">
        <v>8</v>
      </c>
      <c r="L71" s="42"/>
      <c r="M71" s="42"/>
    </row>
    <row r="72" spans="1:13" ht="102" x14ac:dyDescent="0.2">
      <c r="A72" s="44" t="s">
        <v>9</v>
      </c>
      <c r="B72" s="90" t="s">
        <v>175</v>
      </c>
      <c r="C72" s="135">
        <v>5</v>
      </c>
      <c r="D72" s="75" t="s">
        <v>121</v>
      </c>
      <c r="E72" s="84" t="s">
        <v>68</v>
      </c>
      <c r="F72" s="46" t="s">
        <v>63</v>
      </c>
      <c r="G72" s="53" t="s">
        <v>176</v>
      </c>
      <c r="H72" s="136">
        <v>1</v>
      </c>
      <c r="I72" s="137">
        <v>5</v>
      </c>
      <c r="J72" s="137">
        <v>5</v>
      </c>
      <c r="K72" s="137">
        <v>5</v>
      </c>
      <c r="L72" s="56" t="s">
        <v>177</v>
      </c>
      <c r="M72" s="56"/>
    </row>
    <row r="73" spans="1:13" ht="76.5" x14ac:dyDescent="0.2">
      <c r="A73" s="44"/>
      <c r="B73" s="90" t="s">
        <v>178</v>
      </c>
      <c r="C73" s="90">
        <v>5</v>
      </c>
      <c r="D73" s="75"/>
      <c r="E73" s="84" t="s">
        <v>179</v>
      </c>
      <c r="F73" s="46"/>
      <c r="G73" s="55" t="s">
        <v>180</v>
      </c>
      <c r="H73" s="138">
        <v>1</v>
      </c>
      <c r="I73" s="61" t="s">
        <v>181</v>
      </c>
      <c r="J73" s="61" t="s">
        <v>181</v>
      </c>
      <c r="K73" s="61" t="s">
        <v>181</v>
      </c>
      <c r="L73" s="123" t="s">
        <v>182</v>
      </c>
      <c r="M73" s="123"/>
    </row>
    <row r="74" spans="1:13" ht="51" x14ac:dyDescent="0.2">
      <c r="A74" s="44"/>
      <c r="B74" s="90" t="s">
        <v>183</v>
      </c>
      <c r="C74" s="90">
        <v>10</v>
      </c>
      <c r="D74" s="84" t="s">
        <v>184</v>
      </c>
      <c r="E74" s="84" t="s">
        <v>185</v>
      </c>
      <c r="F74" s="46"/>
      <c r="G74" s="90" t="s">
        <v>186</v>
      </c>
      <c r="H74" s="138">
        <v>1</v>
      </c>
      <c r="I74" s="139">
        <v>1</v>
      </c>
      <c r="J74" s="139">
        <v>1</v>
      </c>
      <c r="K74" s="139">
        <v>1</v>
      </c>
      <c r="L74" s="123" t="s">
        <v>187</v>
      </c>
      <c r="M74" s="123"/>
    </row>
    <row r="75" spans="1:13" ht="89.25" x14ac:dyDescent="0.2">
      <c r="A75" s="44"/>
      <c r="B75" s="140" t="s">
        <v>188</v>
      </c>
      <c r="C75" s="140">
        <v>15</v>
      </c>
      <c r="D75" s="75" t="s">
        <v>184</v>
      </c>
      <c r="E75" s="75" t="s">
        <v>189</v>
      </c>
      <c r="F75" s="46" t="s">
        <v>24</v>
      </c>
      <c r="G75" s="90" t="s">
        <v>190</v>
      </c>
      <c r="H75" s="139">
        <v>0.5</v>
      </c>
      <c r="I75" s="139">
        <v>1</v>
      </c>
      <c r="J75" s="139">
        <v>1</v>
      </c>
      <c r="K75" s="139">
        <v>1</v>
      </c>
      <c r="L75" s="123" t="s">
        <v>191</v>
      </c>
      <c r="M75" s="123"/>
    </row>
    <row r="76" spans="1:13" ht="76.5" x14ac:dyDescent="0.2">
      <c r="A76" s="44"/>
      <c r="B76" s="140"/>
      <c r="C76" s="140"/>
      <c r="D76" s="75"/>
      <c r="E76" s="75"/>
      <c r="F76" s="46"/>
      <c r="G76" s="55" t="s">
        <v>192</v>
      </c>
      <c r="H76" s="138">
        <v>0.5</v>
      </c>
      <c r="I76" s="138">
        <v>0.25</v>
      </c>
      <c r="J76" s="138">
        <v>0.25</v>
      </c>
      <c r="K76" s="138">
        <v>0.25</v>
      </c>
      <c r="L76" s="123" t="s">
        <v>191</v>
      </c>
      <c r="M76" s="123"/>
    </row>
    <row r="77" spans="1:13" ht="57" x14ac:dyDescent="0.2">
      <c r="A77" s="141" t="s">
        <v>193</v>
      </c>
      <c r="B77" s="90" t="s">
        <v>194</v>
      </c>
      <c r="C77" s="90">
        <v>5</v>
      </c>
      <c r="D77" s="90" t="s">
        <v>121</v>
      </c>
      <c r="E77" s="90" t="s">
        <v>68</v>
      </c>
      <c r="F77" s="47" t="s">
        <v>63</v>
      </c>
      <c r="G77" s="142" t="s">
        <v>195</v>
      </c>
      <c r="H77" s="138">
        <v>0</v>
      </c>
      <c r="I77" s="138">
        <v>0.5</v>
      </c>
      <c r="J77" s="138">
        <v>0.5</v>
      </c>
      <c r="K77" s="138">
        <v>0</v>
      </c>
      <c r="L77" s="143" t="s">
        <v>196</v>
      </c>
      <c r="M77" s="143"/>
    </row>
    <row r="78" spans="1:13" ht="51" x14ac:dyDescent="0.2">
      <c r="A78" s="141" t="s">
        <v>197</v>
      </c>
      <c r="B78" s="55" t="s">
        <v>198</v>
      </c>
      <c r="C78" s="55">
        <v>5</v>
      </c>
      <c r="D78" s="47" t="s">
        <v>121</v>
      </c>
      <c r="E78" s="47" t="s">
        <v>68</v>
      </c>
      <c r="F78" s="47" t="s">
        <v>63</v>
      </c>
      <c r="G78" s="142" t="s">
        <v>199</v>
      </c>
      <c r="H78" s="144">
        <v>1</v>
      </c>
      <c r="I78" s="145">
        <v>1000</v>
      </c>
      <c r="J78" s="145">
        <v>1000</v>
      </c>
      <c r="K78" s="145">
        <v>500</v>
      </c>
      <c r="L78" s="143" t="s">
        <v>200</v>
      </c>
      <c r="M78" s="143"/>
    </row>
    <row r="79" spans="1:13" ht="51" x14ac:dyDescent="0.2">
      <c r="A79" s="44" t="s">
        <v>9</v>
      </c>
      <c r="B79" s="140" t="s">
        <v>201</v>
      </c>
      <c r="C79" s="140">
        <v>15</v>
      </c>
      <c r="D79" s="75" t="s">
        <v>121</v>
      </c>
      <c r="E79" s="75" t="s">
        <v>68</v>
      </c>
      <c r="F79" s="47" t="s">
        <v>24</v>
      </c>
      <c r="G79" s="55" t="s">
        <v>202</v>
      </c>
      <c r="H79" s="139">
        <v>0.2</v>
      </c>
      <c r="I79" s="139">
        <v>0.95</v>
      </c>
      <c r="J79" s="139">
        <v>0.95</v>
      </c>
      <c r="K79" s="139">
        <v>0.95</v>
      </c>
      <c r="L79" s="123" t="s">
        <v>203</v>
      </c>
      <c r="M79" s="123"/>
    </row>
    <row r="80" spans="1:13" ht="38.25" x14ac:dyDescent="0.2">
      <c r="A80" s="44"/>
      <c r="B80" s="140"/>
      <c r="C80" s="140"/>
      <c r="D80" s="75"/>
      <c r="E80" s="75"/>
      <c r="F80" s="47" t="s">
        <v>63</v>
      </c>
      <c r="G80" s="55" t="s">
        <v>204</v>
      </c>
      <c r="H80" s="138">
        <v>0.2</v>
      </c>
      <c r="I80" s="146" t="s">
        <v>205</v>
      </c>
      <c r="J80" s="146" t="s">
        <v>205</v>
      </c>
      <c r="K80" s="146" t="s">
        <v>205</v>
      </c>
      <c r="L80" s="123" t="s">
        <v>206</v>
      </c>
      <c r="M80" s="123"/>
    </row>
    <row r="81" spans="1:13" ht="38.25" x14ac:dyDescent="0.2">
      <c r="A81" s="44"/>
      <c r="B81" s="140"/>
      <c r="C81" s="140"/>
      <c r="D81" s="75"/>
      <c r="E81" s="84" t="s">
        <v>179</v>
      </c>
      <c r="F81" s="46" t="s">
        <v>24</v>
      </c>
      <c r="G81" s="55" t="s">
        <v>207</v>
      </c>
      <c r="H81" s="139">
        <v>0.2</v>
      </c>
      <c r="I81" s="139">
        <v>1.25</v>
      </c>
      <c r="J81" s="139">
        <v>1.25</v>
      </c>
      <c r="K81" s="139">
        <v>1.25</v>
      </c>
      <c r="L81" s="123" t="s">
        <v>208</v>
      </c>
      <c r="M81" s="123"/>
    </row>
    <row r="82" spans="1:13" ht="38.25" x14ac:dyDescent="0.2">
      <c r="A82" s="44"/>
      <c r="B82" s="140"/>
      <c r="C82" s="140"/>
      <c r="D82" s="75" t="s">
        <v>184</v>
      </c>
      <c r="E82" s="75" t="s">
        <v>189</v>
      </c>
      <c r="F82" s="46"/>
      <c r="G82" s="55" t="s">
        <v>209</v>
      </c>
      <c r="H82" s="139">
        <v>0.2</v>
      </c>
      <c r="I82" s="139">
        <v>0.95</v>
      </c>
      <c r="J82" s="139">
        <v>0.95</v>
      </c>
      <c r="K82" s="139">
        <v>0.95</v>
      </c>
      <c r="L82" s="123" t="s">
        <v>210</v>
      </c>
      <c r="M82" s="123"/>
    </row>
    <row r="83" spans="1:13" ht="63.75" x14ac:dyDescent="0.2">
      <c r="A83" s="44"/>
      <c r="B83" s="140"/>
      <c r="C83" s="140"/>
      <c r="D83" s="75"/>
      <c r="E83" s="75"/>
      <c r="F83" s="46"/>
      <c r="G83" s="55" t="s">
        <v>211</v>
      </c>
      <c r="H83" s="139">
        <v>0.2</v>
      </c>
      <c r="I83" s="90">
        <v>5</v>
      </c>
      <c r="J83" s="90">
        <v>5</v>
      </c>
      <c r="K83" s="90">
        <v>5</v>
      </c>
      <c r="L83" s="123" t="s">
        <v>212</v>
      </c>
      <c r="M83" s="123"/>
    </row>
    <row r="84" spans="1:13" ht="38.25" x14ac:dyDescent="0.2">
      <c r="A84" s="44"/>
      <c r="B84" s="45" t="s">
        <v>213</v>
      </c>
      <c r="C84" s="45">
        <v>5</v>
      </c>
      <c r="D84" s="75" t="s">
        <v>184</v>
      </c>
      <c r="E84" s="75" t="s">
        <v>189</v>
      </c>
      <c r="F84" s="46" t="s">
        <v>24</v>
      </c>
      <c r="G84" s="55" t="s">
        <v>214</v>
      </c>
      <c r="H84" s="147">
        <v>0.5</v>
      </c>
      <c r="I84" s="90">
        <v>5</v>
      </c>
      <c r="J84" s="90">
        <v>5</v>
      </c>
      <c r="K84" s="90">
        <v>5</v>
      </c>
      <c r="L84" s="123" t="s">
        <v>215</v>
      </c>
      <c r="M84" s="123"/>
    </row>
    <row r="85" spans="1:13" ht="76.5" x14ac:dyDescent="0.2">
      <c r="A85" s="44"/>
      <c r="B85" s="45"/>
      <c r="C85" s="45"/>
      <c r="D85" s="75"/>
      <c r="E85" s="75"/>
      <c r="F85" s="46"/>
      <c r="G85" s="148" t="s">
        <v>216</v>
      </c>
      <c r="H85" s="148">
        <v>0.5</v>
      </c>
      <c r="I85" s="90">
        <v>1</v>
      </c>
      <c r="J85" s="90">
        <v>1</v>
      </c>
      <c r="K85" s="90">
        <v>1</v>
      </c>
      <c r="L85" s="123" t="s">
        <v>217</v>
      </c>
      <c r="M85" s="123"/>
    </row>
    <row r="86" spans="1:13" ht="76.5" x14ac:dyDescent="0.2">
      <c r="A86" s="44"/>
      <c r="B86" s="55" t="s">
        <v>165</v>
      </c>
      <c r="C86" s="55">
        <v>5</v>
      </c>
      <c r="D86" s="84" t="s">
        <v>166</v>
      </c>
      <c r="E86" s="84" t="s">
        <v>167</v>
      </c>
      <c r="F86" s="47" t="s">
        <v>168</v>
      </c>
      <c r="G86" s="148" t="s">
        <v>218</v>
      </c>
      <c r="H86" s="149">
        <v>1</v>
      </c>
      <c r="I86" s="55" t="s">
        <v>31</v>
      </c>
      <c r="J86" s="138">
        <v>0.5</v>
      </c>
      <c r="K86" s="138">
        <v>1</v>
      </c>
      <c r="L86" s="113" t="s">
        <v>219</v>
      </c>
      <c r="M86" s="113"/>
    </row>
    <row r="87" spans="1:13" ht="38.25" x14ac:dyDescent="0.2">
      <c r="A87" s="44"/>
      <c r="B87" s="140" t="s">
        <v>66</v>
      </c>
      <c r="C87" s="140">
        <v>10</v>
      </c>
      <c r="D87" s="75" t="s">
        <v>121</v>
      </c>
      <c r="E87" s="150" t="s">
        <v>68</v>
      </c>
      <c r="F87" s="46" t="s">
        <v>69</v>
      </c>
      <c r="G87" s="76" t="s">
        <v>73</v>
      </c>
      <c r="H87" s="151">
        <v>0.7</v>
      </c>
      <c r="I87" s="152">
        <v>4</v>
      </c>
      <c r="J87" s="152">
        <v>4</v>
      </c>
      <c r="K87" s="152">
        <v>4</v>
      </c>
      <c r="L87" s="153" t="s">
        <v>74</v>
      </c>
      <c r="M87" s="153"/>
    </row>
    <row r="88" spans="1:13" ht="51" x14ac:dyDescent="0.2">
      <c r="A88" s="156"/>
      <c r="B88" s="157"/>
      <c r="C88" s="157"/>
      <c r="D88" s="158"/>
      <c r="E88" s="159" t="s">
        <v>179</v>
      </c>
      <c r="F88" s="160"/>
      <c r="G88" s="161" t="s">
        <v>75</v>
      </c>
      <c r="H88" s="162">
        <v>0.3</v>
      </c>
      <c r="I88" s="163" t="s">
        <v>31</v>
      </c>
      <c r="J88" s="163" t="s">
        <v>31</v>
      </c>
      <c r="K88" s="163">
        <v>1</v>
      </c>
      <c r="L88" s="164" t="s">
        <v>220</v>
      </c>
      <c r="M88" s="164"/>
    </row>
    <row r="89" spans="1:13" x14ac:dyDescent="0.2">
      <c r="A89" s="165" t="s">
        <v>46</v>
      </c>
      <c r="B89" s="165"/>
      <c r="C89" s="185" t="s">
        <v>221</v>
      </c>
      <c r="D89" s="185"/>
      <c r="E89" s="185"/>
      <c r="F89" s="185"/>
      <c r="G89" s="185"/>
      <c r="H89" s="185"/>
      <c r="I89" s="185"/>
      <c r="J89" s="185"/>
      <c r="K89" s="185"/>
      <c r="L89" s="185"/>
      <c r="M89" s="185"/>
    </row>
    <row r="90" spans="1:13" x14ac:dyDescent="0.2">
      <c r="A90" s="165" t="s">
        <v>48</v>
      </c>
      <c r="B90" s="165"/>
      <c r="C90" s="186" t="s">
        <v>95</v>
      </c>
      <c r="D90" s="186"/>
      <c r="E90" s="186"/>
      <c r="F90" s="186"/>
      <c r="G90" s="186"/>
      <c r="H90" s="186"/>
      <c r="I90" s="186"/>
      <c r="J90" s="186"/>
      <c r="K90" s="186"/>
      <c r="L90" s="186"/>
      <c r="M90" s="186"/>
    </row>
    <row r="91" spans="1:13" x14ac:dyDescent="0.2">
      <c r="A91" s="166" t="s">
        <v>50</v>
      </c>
      <c r="B91" s="166"/>
      <c r="C91" s="185" t="s">
        <v>222</v>
      </c>
      <c r="D91" s="185"/>
      <c r="E91" s="185"/>
      <c r="F91" s="185"/>
      <c r="G91" s="185"/>
      <c r="H91" s="185"/>
      <c r="I91" s="185"/>
      <c r="J91" s="185"/>
      <c r="K91" s="185"/>
      <c r="L91" s="185"/>
      <c r="M91" s="185"/>
    </row>
    <row r="92" spans="1:13" x14ac:dyDescent="0.2">
      <c r="A92" s="167" t="s">
        <v>223</v>
      </c>
      <c r="B92" s="168" t="s">
        <v>0</v>
      </c>
      <c r="C92" s="168" t="s">
        <v>1</v>
      </c>
      <c r="D92" s="168" t="s">
        <v>14</v>
      </c>
      <c r="E92" s="168"/>
      <c r="F92" s="168" t="s">
        <v>12</v>
      </c>
      <c r="G92" s="168" t="s">
        <v>2</v>
      </c>
      <c r="H92" s="168"/>
      <c r="I92" s="168" t="s">
        <v>3</v>
      </c>
      <c r="J92" s="168"/>
      <c r="K92" s="168"/>
      <c r="L92" s="168" t="s">
        <v>53</v>
      </c>
      <c r="M92" s="168"/>
    </row>
    <row r="93" spans="1:13" x14ac:dyDescent="0.2">
      <c r="A93" s="167"/>
      <c r="B93" s="168"/>
      <c r="C93" s="168"/>
      <c r="D93" s="169" t="s">
        <v>15</v>
      </c>
      <c r="E93" s="169" t="s">
        <v>16</v>
      </c>
      <c r="F93" s="168"/>
      <c r="G93" s="169" t="s">
        <v>4</v>
      </c>
      <c r="H93" s="169" t="s">
        <v>5</v>
      </c>
      <c r="I93" s="169" t="s">
        <v>6</v>
      </c>
      <c r="J93" s="169" t="s">
        <v>7</v>
      </c>
      <c r="K93" s="169" t="s">
        <v>8</v>
      </c>
      <c r="L93" s="168"/>
      <c r="M93" s="168"/>
    </row>
    <row r="94" spans="1:13" ht="38.25" x14ac:dyDescent="0.2">
      <c r="A94" s="73" t="s">
        <v>224</v>
      </c>
      <c r="B94" s="45" t="s">
        <v>225</v>
      </c>
      <c r="C94" s="46">
        <v>30</v>
      </c>
      <c r="D94" s="75" t="s">
        <v>171</v>
      </c>
      <c r="E94" s="75" t="s">
        <v>226</v>
      </c>
      <c r="F94" s="170" t="s">
        <v>227</v>
      </c>
      <c r="G94" s="171" t="s">
        <v>228</v>
      </c>
      <c r="H94" s="172">
        <v>0.2</v>
      </c>
      <c r="I94" s="172">
        <v>0.2</v>
      </c>
      <c r="J94" s="172">
        <v>0.5</v>
      </c>
      <c r="K94" s="172">
        <v>1</v>
      </c>
      <c r="L94" s="56" t="s">
        <v>229</v>
      </c>
      <c r="M94" s="56"/>
    </row>
    <row r="95" spans="1:13" ht="37.5" customHeight="1" x14ac:dyDescent="0.2">
      <c r="A95" s="73"/>
      <c r="B95" s="45"/>
      <c r="C95" s="46"/>
      <c r="D95" s="75"/>
      <c r="E95" s="75"/>
      <c r="F95" s="170"/>
      <c r="G95" s="140" t="s">
        <v>230</v>
      </c>
      <c r="H95" s="173">
        <v>0.2</v>
      </c>
      <c r="I95" s="174">
        <v>1</v>
      </c>
      <c r="J95" s="174">
        <v>1</v>
      </c>
      <c r="K95" s="174">
        <v>1</v>
      </c>
      <c r="L95" s="155" t="s">
        <v>231</v>
      </c>
      <c r="M95" s="155"/>
    </row>
    <row r="96" spans="1:13" ht="57.75" customHeight="1" x14ac:dyDescent="0.2">
      <c r="A96" s="73"/>
      <c r="B96" s="45"/>
      <c r="C96" s="46"/>
      <c r="D96" s="75"/>
      <c r="E96" s="75"/>
      <c r="F96" s="170"/>
      <c r="G96" s="140"/>
      <c r="H96" s="173"/>
      <c r="I96" s="174"/>
      <c r="J96" s="174"/>
      <c r="K96" s="174"/>
      <c r="L96" s="155" t="s">
        <v>232</v>
      </c>
      <c r="M96" s="155"/>
    </row>
    <row r="97" spans="1:13" ht="45" customHeight="1" x14ac:dyDescent="0.2">
      <c r="A97" s="73"/>
      <c r="B97" s="45"/>
      <c r="C97" s="46"/>
      <c r="D97" s="75"/>
      <c r="E97" s="75"/>
      <c r="F97" s="170"/>
      <c r="G97" s="140"/>
      <c r="H97" s="173"/>
      <c r="I97" s="174"/>
      <c r="J97" s="174"/>
      <c r="K97" s="174"/>
      <c r="L97" s="155" t="s">
        <v>233</v>
      </c>
      <c r="M97" s="155"/>
    </row>
    <row r="98" spans="1:13" ht="47.25" customHeight="1" x14ac:dyDescent="0.2">
      <c r="A98" s="73"/>
      <c r="B98" s="45"/>
      <c r="C98" s="46"/>
      <c r="D98" s="75"/>
      <c r="E98" s="75"/>
      <c r="F98" s="170"/>
      <c r="G98" s="140"/>
      <c r="H98" s="173"/>
      <c r="I98" s="174"/>
      <c r="J98" s="174"/>
      <c r="K98" s="174"/>
      <c r="L98" s="155" t="s">
        <v>234</v>
      </c>
      <c r="M98" s="155"/>
    </row>
    <row r="99" spans="1:13" ht="76.5" x14ac:dyDescent="0.2">
      <c r="A99" s="73"/>
      <c r="B99" s="45"/>
      <c r="C99" s="46"/>
      <c r="D99" s="75"/>
      <c r="E99" s="75"/>
      <c r="F99" s="170"/>
      <c r="G99" s="175" t="s">
        <v>235</v>
      </c>
      <c r="H99" s="139">
        <v>0.1</v>
      </c>
      <c r="I99" s="154">
        <v>1</v>
      </c>
      <c r="J99" s="154" t="s">
        <v>31</v>
      </c>
      <c r="K99" s="154">
        <v>1</v>
      </c>
      <c r="L99" s="155" t="s">
        <v>236</v>
      </c>
      <c r="M99" s="155"/>
    </row>
    <row r="100" spans="1:13" ht="63.75" x14ac:dyDescent="0.2">
      <c r="A100" s="73"/>
      <c r="B100" s="45"/>
      <c r="C100" s="46"/>
      <c r="D100" s="75"/>
      <c r="E100" s="75"/>
      <c r="F100" s="170"/>
      <c r="G100" s="175" t="s">
        <v>237</v>
      </c>
      <c r="H100" s="49">
        <v>0.1</v>
      </c>
      <c r="I100" s="50">
        <v>1</v>
      </c>
      <c r="J100" s="50" t="s">
        <v>31</v>
      </c>
      <c r="K100" s="188" t="s">
        <v>31</v>
      </c>
      <c r="L100" s="56" t="s">
        <v>238</v>
      </c>
      <c r="M100" s="56"/>
    </row>
    <row r="101" spans="1:13" ht="63.75" x14ac:dyDescent="0.2">
      <c r="A101" s="73"/>
      <c r="B101" s="45"/>
      <c r="C101" s="46"/>
      <c r="D101" s="176" t="s">
        <v>57</v>
      </c>
      <c r="E101" s="176" t="s">
        <v>239</v>
      </c>
      <c r="F101" s="170"/>
      <c r="G101" s="175" t="s">
        <v>255</v>
      </c>
      <c r="H101" s="49">
        <v>0.1</v>
      </c>
      <c r="I101" s="50" t="s">
        <v>240</v>
      </c>
      <c r="J101" s="50" t="s">
        <v>240</v>
      </c>
      <c r="K101" s="50" t="s">
        <v>240</v>
      </c>
      <c r="L101" s="56" t="s">
        <v>241</v>
      </c>
      <c r="M101" s="56"/>
    </row>
    <row r="102" spans="1:13" ht="65.25" customHeight="1" x14ac:dyDescent="0.2">
      <c r="A102" s="73"/>
      <c r="B102" s="45"/>
      <c r="C102" s="46"/>
      <c r="D102" s="176"/>
      <c r="E102" s="176"/>
      <c r="F102" s="170"/>
      <c r="G102" s="175" t="s">
        <v>256</v>
      </c>
      <c r="H102" s="49">
        <v>0.1</v>
      </c>
      <c r="I102" s="50" t="s">
        <v>31</v>
      </c>
      <c r="J102" s="50" t="s">
        <v>31</v>
      </c>
      <c r="K102" s="50">
        <v>1</v>
      </c>
      <c r="L102" s="177" t="s">
        <v>254</v>
      </c>
      <c r="M102" s="177"/>
    </row>
    <row r="103" spans="1:13" ht="54.75" customHeight="1" x14ac:dyDescent="0.2">
      <c r="A103" s="73"/>
      <c r="B103" s="45"/>
      <c r="C103" s="46"/>
      <c r="D103" s="176"/>
      <c r="E103" s="176"/>
      <c r="F103" s="170"/>
      <c r="G103" s="90" t="s">
        <v>242</v>
      </c>
      <c r="H103" s="139">
        <v>0.1</v>
      </c>
      <c r="I103" s="154" t="s">
        <v>31</v>
      </c>
      <c r="J103" s="154">
        <v>1</v>
      </c>
      <c r="K103" s="154">
        <v>1</v>
      </c>
      <c r="L103" s="155" t="s">
        <v>243</v>
      </c>
      <c r="M103" s="155"/>
    </row>
    <row r="104" spans="1:13" ht="94.5" customHeight="1" x14ac:dyDescent="0.2">
      <c r="A104" s="73"/>
      <c r="B104" s="45"/>
      <c r="C104" s="46"/>
      <c r="D104" s="176"/>
      <c r="E104" s="176"/>
      <c r="F104" s="170"/>
      <c r="G104" s="53" t="s">
        <v>244</v>
      </c>
      <c r="H104" s="138">
        <v>0.1</v>
      </c>
      <c r="I104" s="61" t="s">
        <v>31</v>
      </c>
      <c r="J104" s="61" t="s">
        <v>31</v>
      </c>
      <c r="K104" s="61">
        <v>1</v>
      </c>
      <c r="L104" s="123" t="s">
        <v>245</v>
      </c>
      <c r="M104" s="123"/>
    </row>
    <row r="105" spans="1:13" ht="63.75" x14ac:dyDescent="0.2">
      <c r="A105" s="44" t="s">
        <v>224</v>
      </c>
      <c r="B105" s="90" t="s">
        <v>246</v>
      </c>
      <c r="C105" s="84">
        <v>25</v>
      </c>
      <c r="D105" s="84" t="s">
        <v>30</v>
      </c>
      <c r="E105" s="84" t="s">
        <v>239</v>
      </c>
      <c r="F105" s="47" t="s">
        <v>24</v>
      </c>
      <c r="G105" s="90" t="s">
        <v>247</v>
      </c>
      <c r="H105" s="139">
        <v>1</v>
      </c>
      <c r="I105" s="154">
        <v>1</v>
      </c>
      <c r="J105" s="154">
        <v>2</v>
      </c>
      <c r="K105" s="154">
        <v>3</v>
      </c>
      <c r="L105" s="155" t="s">
        <v>248</v>
      </c>
      <c r="M105" s="155"/>
    </row>
    <row r="106" spans="1:13" ht="76.5" x14ac:dyDescent="0.2">
      <c r="A106" s="44"/>
      <c r="B106" s="55" t="s">
        <v>165</v>
      </c>
      <c r="C106" s="47">
        <v>5</v>
      </c>
      <c r="D106" s="84" t="s">
        <v>166</v>
      </c>
      <c r="E106" s="84" t="s">
        <v>167</v>
      </c>
      <c r="F106" s="170" t="s">
        <v>168</v>
      </c>
      <c r="G106" s="148" t="s">
        <v>249</v>
      </c>
      <c r="H106" s="138">
        <v>1</v>
      </c>
      <c r="I106" s="138" t="s">
        <v>31</v>
      </c>
      <c r="J106" s="138">
        <v>0.5</v>
      </c>
      <c r="K106" s="138">
        <v>1</v>
      </c>
      <c r="L106" s="113" t="s">
        <v>219</v>
      </c>
      <c r="M106" s="113"/>
    </row>
    <row r="107" spans="1:13" ht="38.25" x14ac:dyDescent="0.2">
      <c r="A107" s="44"/>
      <c r="B107" s="140" t="s">
        <v>66</v>
      </c>
      <c r="C107" s="75">
        <v>10</v>
      </c>
      <c r="D107" s="178" t="s">
        <v>171</v>
      </c>
      <c r="E107" s="178" t="s">
        <v>172</v>
      </c>
      <c r="F107" s="179" t="s">
        <v>69</v>
      </c>
      <c r="G107" s="147" t="s">
        <v>73</v>
      </c>
      <c r="H107" s="139">
        <v>0.7</v>
      </c>
      <c r="I107" s="154">
        <v>4</v>
      </c>
      <c r="J107" s="154">
        <v>4</v>
      </c>
      <c r="K107" s="154">
        <v>4</v>
      </c>
      <c r="L107" s="180" t="s">
        <v>74</v>
      </c>
      <c r="M107" s="180"/>
    </row>
    <row r="108" spans="1:13" ht="51" x14ac:dyDescent="0.2">
      <c r="A108" s="44"/>
      <c r="B108" s="140"/>
      <c r="C108" s="75"/>
      <c r="D108" s="178"/>
      <c r="E108" s="178"/>
      <c r="F108" s="179"/>
      <c r="G108" s="181" t="s">
        <v>75</v>
      </c>
      <c r="H108" s="182">
        <v>0.3</v>
      </c>
      <c r="I108" s="183" t="s">
        <v>31</v>
      </c>
      <c r="J108" s="183" t="s">
        <v>31</v>
      </c>
      <c r="K108" s="183">
        <v>1</v>
      </c>
      <c r="L108" s="184" t="s">
        <v>250</v>
      </c>
      <c r="M108" s="184"/>
    </row>
    <row r="109" spans="1:13" ht="78.75" customHeight="1" x14ac:dyDescent="0.2">
      <c r="A109" s="156"/>
      <c r="B109" s="189" t="s">
        <v>251</v>
      </c>
      <c r="C109" s="190">
        <v>10</v>
      </c>
      <c r="D109" s="190" t="s">
        <v>30</v>
      </c>
      <c r="E109" s="190" t="s">
        <v>239</v>
      </c>
      <c r="F109" s="191" t="s">
        <v>24</v>
      </c>
      <c r="G109" s="192" t="s">
        <v>252</v>
      </c>
      <c r="H109" s="193">
        <v>1</v>
      </c>
      <c r="I109" s="163">
        <v>1</v>
      </c>
      <c r="J109" s="163">
        <v>1</v>
      </c>
      <c r="K109" s="163">
        <v>1</v>
      </c>
      <c r="L109" s="164" t="s">
        <v>253</v>
      </c>
      <c r="M109" s="164"/>
    </row>
    <row r="110" spans="1:13" x14ac:dyDescent="0.2">
      <c r="A110" s="133" t="s">
        <v>46</v>
      </c>
      <c r="B110" s="133"/>
      <c r="C110" s="213" t="s">
        <v>257</v>
      </c>
      <c r="D110" s="213"/>
      <c r="E110" s="213"/>
      <c r="F110" s="213"/>
      <c r="G110" s="213"/>
      <c r="H110" s="213"/>
      <c r="I110" s="213"/>
      <c r="J110" s="213"/>
      <c r="K110" s="213"/>
      <c r="L110" s="213"/>
      <c r="M110" s="213"/>
    </row>
    <row r="111" spans="1:13" x14ac:dyDescent="0.2">
      <c r="A111" s="133" t="s">
        <v>48</v>
      </c>
      <c r="B111" s="133"/>
      <c r="C111" s="214" t="s">
        <v>95</v>
      </c>
      <c r="D111" s="214"/>
      <c r="E111" s="214"/>
      <c r="F111" s="214"/>
      <c r="G111" s="214"/>
      <c r="H111" s="214"/>
      <c r="I111" s="214"/>
      <c r="J111" s="214"/>
      <c r="K111" s="214"/>
      <c r="L111" s="214"/>
      <c r="M111" s="214"/>
    </row>
    <row r="112" spans="1:13" x14ac:dyDescent="0.2">
      <c r="A112" s="134" t="s">
        <v>50</v>
      </c>
      <c r="B112" s="134"/>
      <c r="C112" s="213" t="s">
        <v>174</v>
      </c>
      <c r="D112" s="213"/>
      <c r="E112" s="213"/>
      <c r="F112" s="213"/>
      <c r="G112" s="213"/>
      <c r="H112" s="213"/>
      <c r="I112" s="213"/>
      <c r="J112" s="213"/>
      <c r="K112" s="213"/>
      <c r="L112" s="213"/>
      <c r="M112" s="213"/>
    </row>
    <row r="113" spans="1:13" x14ac:dyDescent="0.2">
      <c r="A113" s="41" t="s">
        <v>258</v>
      </c>
      <c r="B113" s="42" t="s">
        <v>0</v>
      </c>
      <c r="C113" s="42" t="s">
        <v>1</v>
      </c>
      <c r="D113" s="42" t="s">
        <v>14</v>
      </c>
      <c r="E113" s="42"/>
      <c r="F113" s="42" t="s">
        <v>12</v>
      </c>
      <c r="G113" s="42" t="s">
        <v>2</v>
      </c>
      <c r="H113" s="42"/>
      <c r="I113" s="42" t="s">
        <v>3</v>
      </c>
      <c r="J113" s="42"/>
      <c r="K113" s="42"/>
      <c r="L113" s="42" t="s">
        <v>53</v>
      </c>
      <c r="M113" s="42"/>
    </row>
    <row r="114" spans="1:13" x14ac:dyDescent="0.2">
      <c r="A114" s="41"/>
      <c r="B114" s="42"/>
      <c r="C114" s="42"/>
      <c r="D114" s="43" t="s">
        <v>15</v>
      </c>
      <c r="E114" s="43" t="s">
        <v>16</v>
      </c>
      <c r="F114" s="42"/>
      <c r="G114" s="43" t="s">
        <v>4</v>
      </c>
      <c r="H114" s="43" t="s">
        <v>5</v>
      </c>
      <c r="I114" s="43" t="s">
        <v>6</v>
      </c>
      <c r="J114" s="43" t="s">
        <v>7</v>
      </c>
      <c r="K114" s="43" t="s">
        <v>8</v>
      </c>
      <c r="L114" s="42"/>
      <c r="M114" s="42"/>
    </row>
    <row r="115" spans="1:13" ht="76.5" x14ac:dyDescent="0.2">
      <c r="A115" s="44" t="s">
        <v>9</v>
      </c>
      <c r="B115" s="140" t="s">
        <v>259</v>
      </c>
      <c r="C115" s="140">
        <v>20</v>
      </c>
      <c r="D115" s="75" t="s">
        <v>57</v>
      </c>
      <c r="E115" s="75" t="s">
        <v>141</v>
      </c>
      <c r="F115" s="75" t="s">
        <v>24</v>
      </c>
      <c r="G115" s="55" t="s">
        <v>260</v>
      </c>
      <c r="H115" s="139">
        <v>0.2</v>
      </c>
      <c r="I115" s="154">
        <v>4</v>
      </c>
      <c r="J115" s="154">
        <v>4</v>
      </c>
      <c r="K115" s="154">
        <v>4</v>
      </c>
      <c r="L115" s="123" t="s">
        <v>261</v>
      </c>
      <c r="M115" s="123"/>
    </row>
    <row r="116" spans="1:13" ht="51" x14ac:dyDescent="0.2">
      <c r="A116" s="44"/>
      <c r="B116" s="140"/>
      <c r="C116" s="140"/>
      <c r="D116" s="75"/>
      <c r="E116" s="75"/>
      <c r="F116" s="75"/>
      <c r="G116" s="53" t="s">
        <v>262</v>
      </c>
      <c r="H116" s="138">
        <v>0.2</v>
      </c>
      <c r="I116" s="61" t="s">
        <v>31</v>
      </c>
      <c r="J116" s="61" t="s">
        <v>31</v>
      </c>
      <c r="K116" s="61">
        <v>1</v>
      </c>
      <c r="L116" s="123" t="s">
        <v>263</v>
      </c>
      <c r="M116" s="123"/>
    </row>
    <row r="117" spans="1:13" ht="76.5" x14ac:dyDescent="0.2">
      <c r="A117" s="44"/>
      <c r="B117" s="140"/>
      <c r="C117" s="140"/>
      <c r="D117" s="84" t="s">
        <v>264</v>
      </c>
      <c r="E117" s="84" t="s">
        <v>265</v>
      </c>
      <c r="F117" s="84" t="s">
        <v>63</v>
      </c>
      <c r="G117" s="194" t="s">
        <v>266</v>
      </c>
      <c r="H117" s="138">
        <v>0.1</v>
      </c>
      <c r="I117" s="61" t="s">
        <v>31</v>
      </c>
      <c r="J117" s="61" t="s">
        <v>31</v>
      </c>
      <c r="K117" s="61">
        <v>1</v>
      </c>
      <c r="L117" s="123" t="s">
        <v>267</v>
      </c>
      <c r="M117" s="123"/>
    </row>
    <row r="118" spans="1:13" ht="45.75" customHeight="1" x14ac:dyDescent="0.2">
      <c r="A118" s="44"/>
      <c r="B118" s="140"/>
      <c r="C118" s="140"/>
      <c r="D118" s="75" t="s">
        <v>57</v>
      </c>
      <c r="E118" s="75" t="s">
        <v>141</v>
      </c>
      <c r="F118" s="75" t="s">
        <v>24</v>
      </c>
      <c r="G118" s="55" t="s">
        <v>268</v>
      </c>
      <c r="H118" s="139">
        <v>0.3</v>
      </c>
      <c r="I118" s="154">
        <v>4</v>
      </c>
      <c r="J118" s="154">
        <v>4</v>
      </c>
      <c r="K118" s="154">
        <v>4</v>
      </c>
      <c r="L118" s="123" t="s">
        <v>269</v>
      </c>
      <c r="M118" s="123"/>
    </row>
    <row r="119" spans="1:13" ht="89.25" x14ac:dyDescent="0.2">
      <c r="A119" s="44"/>
      <c r="B119" s="140"/>
      <c r="C119" s="140"/>
      <c r="D119" s="75"/>
      <c r="E119" s="75"/>
      <c r="F119" s="75"/>
      <c r="G119" s="55" t="s">
        <v>270</v>
      </c>
      <c r="H119" s="147">
        <v>0.2</v>
      </c>
      <c r="I119" s="90">
        <v>1</v>
      </c>
      <c r="J119" s="90">
        <v>1</v>
      </c>
      <c r="K119" s="90">
        <v>1</v>
      </c>
      <c r="L119" s="123" t="s">
        <v>271</v>
      </c>
      <c r="M119" s="123"/>
    </row>
    <row r="120" spans="1:13" ht="71.25" customHeight="1" x14ac:dyDescent="0.2">
      <c r="A120" s="44"/>
      <c r="B120" s="90" t="s">
        <v>272</v>
      </c>
      <c r="C120" s="90">
        <v>15</v>
      </c>
      <c r="D120" s="84" t="s">
        <v>171</v>
      </c>
      <c r="E120" s="84" t="s">
        <v>273</v>
      </c>
      <c r="F120" s="84" t="s">
        <v>63</v>
      </c>
      <c r="G120" s="53" t="s">
        <v>274</v>
      </c>
      <c r="H120" s="49">
        <v>1</v>
      </c>
      <c r="I120" s="61">
        <v>1</v>
      </c>
      <c r="J120" s="61">
        <v>1</v>
      </c>
      <c r="K120" s="61">
        <v>1</v>
      </c>
      <c r="L120" s="195" t="s">
        <v>275</v>
      </c>
      <c r="M120" s="195"/>
    </row>
    <row r="121" spans="1:13" ht="38.25" x14ac:dyDescent="0.2">
      <c r="A121" s="44" t="s">
        <v>9</v>
      </c>
      <c r="B121" s="140" t="s">
        <v>276</v>
      </c>
      <c r="C121" s="140">
        <v>20</v>
      </c>
      <c r="D121" s="75" t="s">
        <v>277</v>
      </c>
      <c r="E121" s="75" t="s">
        <v>278</v>
      </c>
      <c r="F121" s="75" t="s">
        <v>24</v>
      </c>
      <c r="G121" s="55" t="s">
        <v>279</v>
      </c>
      <c r="H121" s="147">
        <v>0.3</v>
      </c>
      <c r="I121" s="196">
        <v>1</v>
      </c>
      <c r="J121" s="196">
        <v>1</v>
      </c>
      <c r="K121" s="196">
        <v>1</v>
      </c>
      <c r="L121" s="123" t="s">
        <v>280</v>
      </c>
      <c r="M121" s="123"/>
    </row>
    <row r="122" spans="1:13" ht="66" customHeight="1" x14ac:dyDescent="0.2">
      <c r="A122" s="44"/>
      <c r="B122" s="140"/>
      <c r="C122" s="140"/>
      <c r="D122" s="75"/>
      <c r="E122" s="75"/>
      <c r="F122" s="75"/>
      <c r="G122" s="55" t="s">
        <v>281</v>
      </c>
      <c r="H122" s="59">
        <v>0.3</v>
      </c>
      <c r="I122" s="196">
        <v>1</v>
      </c>
      <c r="J122" s="196">
        <v>1</v>
      </c>
      <c r="K122" s="196">
        <v>1</v>
      </c>
      <c r="L122" s="123" t="s">
        <v>282</v>
      </c>
      <c r="M122" s="123"/>
    </row>
    <row r="123" spans="1:13" ht="86.25" customHeight="1" x14ac:dyDescent="0.2">
      <c r="A123" s="44"/>
      <c r="B123" s="140"/>
      <c r="C123" s="140"/>
      <c r="D123" s="84" t="s">
        <v>283</v>
      </c>
      <c r="E123" s="84" t="s">
        <v>284</v>
      </c>
      <c r="F123" s="75" t="s">
        <v>24</v>
      </c>
      <c r="G123" s="55" t="s">
        <v>285</v>
      </c>
      <c r="H123" s="59">
        <v>0.15</v>
      </c>
      <c r="I123" s="154">
        <v>4</v>
      </c>
      <c r="J123" s="154">
        <v>4</v>
      </c>
      <c r="K123" s="154">
        <v>4</v>
      </c>
      <c r="L123" s="123" t="s">
        <v>297</v>
      </c>
      <c r="M123" s="123"/>
    </row>
    <row r="124" spans="1:13" ht="38.25" x14ac:dyDescent="0.2">
      <c r="A124" s="44"/>
      <c r="B124" s="140"/>
      <c r="C124" s="140"/>
      <c r="D124" s="75" t="s">
        <v>277</v>
      </c>
      <c r="E124" s="75" t="s">
        <v>286</v>
      </c>
      <c r="F124" s="75"/>
      <c r="G124" s="53" t="s">
        <v>287</v>
      </c>
      <c r="H124" s="49">
        <v>0.15</v>
      </c>
      <c r="I124" s="61" t="s">
        <v>31</v>
      </c>
      <c r="J124" s="61">
        <v>1</v>
      </c>
      <c r="K124" s="61" t="s">
        <v>31</v>
      </c>
      <c r="L124" s="195" t="s">
        <v>288</v>
      </c>
      <c r="M124" s="195"/>
    </row>
    <row r="125" spans="1:13" ht="93.75" customHeight="1" x14ac:dyDescent="0.2">
      <c r="A125" s="44"/>
      <c r="B125" s="140"/>
      <c r="C125" s="140"/>
      <c r="D125" s="75"/>
      <c r="E125" s="75"/>
      <c r="F125" s="75"/>
      <c r="G125" s="55" t="s">
        <v>289</v>
      </c>
      <c r="H125" s="139">
        <v>0.1</v>
      </c>
      <c r="I125" s="154" t="s">
        <v>31</v>
      </c>
      <c r="J125" s="154">
        <v>1</v>
      </c>
      <c r="K125" s="154" t="s">
        <v>31</v>
      </c>
      <c r="L125" s="123" t="s">
        <v>290</v>
      </c>
      <c r="M125" s="123"/>
    </row>
    <row r="126" spans="1:13" ht="55.5" customHeight="1" x14ac:dyDescent="0.2">
      <c r="A126" s="44"/>
      <c r="B126" s="140" t="s">
        <v>291</v>
      </c>
      <c r="C126" s="140">
        <v>10</v>
      </c>
      <c r="D126" s="75" t="s">
        <v>171</v>
      </c>
      <c r="E126" s="75" t="s">
        <v>273</v>
      </c>
      <c r="F126" s="84"/>
      <c r="G126" s="53" t="s">
        <v>292</v>
      </c>
      <c r="H126" s="49">
        <v>0.2</v>
      </c>
      <c r="I126" s="61" t="s">
        <v>31</v>
      </c>
      <c r="J126" s="197">
        <v>0.5</v>
      </c>
      <c r="K126" s="61">
        <v>1</v>
      </c>
      <c r="L126" s="195" t="s">
        <v>293</v>
      </c>
      <c r="M126" s="195"/>
    </row>
    <row r="127" spans="1:13" ht="63.75" x14ac:dyDescent="0.2">
      <c r="A127" s="44"/>
      <c r="B127" s="140"/>
      <c r="C127" s="140"/>
      <c r="D127" s="75"/>
      <c r="E127" s="75"/>
      <c r="F127" s="84" t="s">
        <v>63</v>
      </c>
      <c r="G127" s="171" t="s">
        <v>294</v>
      </c>
      <c r="H127" s="149">
        <v>0.8</v>
      </c>
      <c r="I127" s="198">
        <v>0.3</v>
      </c>
      <c r="J127" s="197">
        <v>0.6</v>
      </c>
      <c r="K127" s="61">
        <v>1</v>
      </c>
      <c r="L127" s="199" t="s">
        <v>295</v>
      </c>
      <c r="M127" s="199"/>
    </row>
    <row r="128" spans="1:13" ht="38.25" x14ac:dyDescent="0.2">
      <c r="A128" s="44"/>
      <c r="B128" s="140" t="s">
        <v>296</v>
      </c>
      <c r="C128" s="140">
        <v>15</v>
      </c>
      <c r="D128" s="75" t="s">
        <v>171</v>
      </c>
      <c r="E128" s="75" t="s">
        <v>273</v>
      </c>
      <c r="F128" s="75" t="s">
        <v>69</v>
      </c>
      <c r="G128" s="76" t="s">
        <v>73</v>
      </c>
      <c r="H128" s="151">
        <v>0.5</v>
      </c>
      <c r="I128" s="152">
        <v>4</v>
      </c>
      <c r="J128" s="152">
        <v>4</v>
      </c>
      <c r="K128" s="152">
        <v>4</v>
      </c>
      <c r="L128" s="153" t="s">
        <v>74</v>
      </c>
      <c r="M128" s="153"/>
    </row>
    <row r="129" spans="1:13" ht="51" x14ac:dyDescent="0.2">
      <c r="A129" s="156"/>
      <c r="B129" s="157"/>
      <c r="C129" s="157"/>
      <c r="D129" s="158"/>
      <c r="E129" s="158"/>
      <c r="F129" s="158"/>
      <c r="G129" s="161" t="s">
        <v>75</v>
      </c>
      <c r="H129" s="162">
        <v>0.5</v>
      </c>
      <c r="I129" s="163" t="s">
        <v>31</v>
      </c>
      <c r="J129" s="163" t="s">
        <v>31</v>
      </c>
      <c r="K129" s="163">
        <v>1</v>
      </c>
      <c r="L129" s="164" t="s">
        <v>220</v>
      </c>
      <c r="M129" s="164"/>
    </row>
    <row r="130" spans="1:13" x14ac:dyDescent="0.2">
      <c r="A130" s="165" t="s">
        <v>46</v>
      </c>
      <c r="B130" s="165"/>
      <c r="C130" s="185" t="s">
        <v>298</v>
      </c>
      <c r="D130" s="185"/>
      <c r="E130" s="185"/>
      <c r="F130" s="185"/>
      <c r="G130" s="185"/>
      <c r="H130" s="185"/>
      <c r="I130" s="185"/>
      <c r="J130" s="185"/>
      <c r="K130" s="185"/>
      <c r="L130" s="185"/>
      <c r="M130" s="185"/>
    </row>
    <row r="131" spans="1:13" x14ac:dyDescent="0.2">
      <c r="A131" s="165" t="s">
        <v>48</v>
      </c>
      <c r="B131" s="165"/>
      <c r="C131" s="186" t="s">
        <v>95</v>
      </c>
      <c r="D131" s="186"/>
      <c r="E131" s="186"/>
      <c r="F131" s="186"/>
      <c r="G131" s="186"/>
      <c r="H131" s="186"/>
      <c r="I131" s="186"/>
      <c r="J131" s="186"/>
      <c r="K131" s="186"/>
      <c r="L131" s="186"/>
      <c r="M131" s="186"/>
    </row>
    <row r="132" spans="1:13" x14ac:dyDescent="0.2">
      <c r="A132" s="166" t="s">
        <v>50</v>
      </c>
      <c r="B132" s="166"/>
      <c r="C132" s="185" t="s">
        <v>299</v>
      </c>
      <c r="D132" s="185"/>
      <c r="E132" s="185"/>
      <c r="F132" s="185"/>
      <c r="G132" s="185"/>
      <c r="H132" s="185"/>
      <c r="I132" s="185"/>
      <c r="J132" s="185"/>
      <c r="K132" s="185"/>
      <c r="L132" s="185"/>
      <c r="M132" s="185"/>
    </row>
    <row r="133" spans="1:13" x14ac:dyDescent="0.2">
      <c r="A133" s="167" t="s">
        <v>32</v>
      </c>
      <c r="B133" s="168" t="s">
        <v>0</v>
      </c>
      <c r="C133" s="168" t="s">
        <v>1</v>
      </c>
      <c r="D133" s="168" t="s">
        <v>14</v>
      </c>
      <c r="E133" s="168"/>
      <c r="F133" s="168" t="s">
        <v>12</v>
      </c>
      <c r="G133" s="168" t="s">
        <v>2</v>
      </c>
      <c r="H133" s="168"/>
      <c r="I133" s="168" t="s">
        <v>3</v>
      </c>
      <c r="J133" s="168"/>
      <c r="K133" s="168"/>
      <c r="L133" s="168" t="s">
        <v>53</v>
      </c>
      <c r="M133" s="168"/>
    </row>
    <row r="134" spans="1:13" x14ac:dyDescent="0.2">
      <c r="A134" s="167"/>
      <c r="B134" s="168"/>
      <c r="C134" s="168"/>
      <c r="D134" s="169" t="s">
        <v>15</v>
      </c>
      <c r="E134" s="169" t="s">
        <v>16</v>
      </c>
      <c r="F134" s="168"/>
      <c r="G134" s="169" t="s">
        <v>4</v>
      </c>
      <c r="H134" s="169" t="s">
        <v>5</v>
      </c>
      <c r="I134" s="169" t="s">
        <v>6</v>
      </c>
      <c r="J134" s="169" t="s">
        <v>7</v>
      </c>
      <c r="K134" s="169" t="s">
        <v>8</v>
      </c>
      <c r="L134" s="168"/>
      <c r="M134" s="168"/>
    </row>
    <row r="135" spans="1:13" ht="25.5" x14ac:dyDescent="0.2">
      <c r="A135" s="44" t="s">
        <v>9</v>
      </c>
      <c r="B135" s="45" t="s">
        <v>300</v>
      </c>
      <c r="C135" s="46">
        <v>30</v>
      </c>
      <c r="D135" s="169"/>
      <c r="E135" s="75" t="s">
        <v>301</v>
      </c>
      <c r="F135" s="200" t="s">
        <v>302</v>
      </c>
      <c r="G135" s="194" t="s">
        <v>303</v>
      </c>
      <c r="H135" s="138">
        <v>0.2</v>
      </c>
      <c r="I135" s="201">
        <v>0.1</v>
      </c>
      <c r="J135" s="201">
        <v>0.2</v>
      </c>
      <c r="K135" s="150">
        <v>1</v>
      </c>
      <c r="L135" s="244" t="s">
        <v>304</v>
      </c>
      <c r="M135" s="245"/>
    </row>
    <row r="136" spans="1:13" ht="61.5" customHeight="1" x14ac:dyDescent="0.2">
      <c r="A136" s="44"/>
      <c r="B136" s="45"/>
      <c r="C136" s="46"/>
      <c r="D136" s="75" t="s">
        <v>305</v>
      </c>
      <c r="E136" s="75"/>
      <c r="F136" s="200"/>
      <c r="G136" s="194" t="s">
        <v>306</v>
      </c>
      <c r="H136" s="138">
        <v>0.35</v>
      </c>
      <c r="I136" s="139">
        <v>0.1</v>
      </c>
      <c r="J136" s="139">
        <v>0.45</v>
      </c>
      <c r="K136" s="139">
        <v>0.9</v>
      </c>
      <c r="L136" s="123" t="s">
        <v>307</v>
      </c>
      <c r="M136" s="123"/>
    </row>
    <row r="137" spans="1:13" ht="76.5" x14ac:dyDescent="0.2">
      <c r="A137" s="44"/>
      <c r="B137" s="45"/>
      <c r="C137" s="46"/>
      <c r="D137" s="75"/>
      <c r="E137" s="75"/>
      <c r="F137" s="200"/>
      <c r="G137" s="194" t="s">
        <v>308</v>
      </c>
      <c r="H137" s="139">
        <v>0.35</v>
      </c>
      <c r="I137" s="139">
        <v>0.3</v>
      </c>
      <c r="J137" s="139">
        <v>0.6</v>
      </c>
      <c r="K137" s="202">
        <v>1</v>
      </c>
      <c r="L137" s="123" t="s">
        <v>309</v>
      </c>
      <c r="M137" s="123"/>
    </row>
    <row r="138" spans="1:13" ht="54" customHeight="1" x14ac:dyDescent="0.2">
      <c r="A138" s="44"/>
      <c r="B138" s="45"/>
      <c r="C138" s="46"/>
      <c r="D138" s="75"/>
      <c r="E138" s="84" t="s">
        <v>310</v>
      </c>
      <c r="F138" s="200"/>
      <c r="G138" s="194" t="s">
        <v>311</v>
      </c>
      <c r="H138" s="49">
        <v>0.1</v>
      </c>
      <c r="I138" s="49" t="s">
        <v>31</v>
      </c>
      <c r="J138" s="205" t="s">
        <v>31</v>
      </c>
      <c r="K138" s="188">
        <v>1</v>
      </c>
      <c r="L138" s="56" t="s">
        <v>312</v>
      </c>
      <c r="M138" s="56"/>
    </row>
    <row r="139" spans="1:13" ht="63.75" x14ac:dyDescent="0.2">
      <c r="A139" s="44"/>
      <c r="B139" s="45" t="s">
        <v>313</v>
      </c>
      <c r="C139" s="46">
        <v>30</v>
      </c>
      <c r="D139" s="75" t="s">
        <v>305</v>
      </c>
      <c r="E139" s="75" t="s">
        <v>314</v>
      </c>
      <c r="F139" s="75" t="s">
        <v>24</v>
      </c>
      <c r="G139" s="194" t="s">
        <v>315</v>
      </c>
      <c r="H139" s="139">
        <v>0.2</v>
      </c>
      <c r="I139" s="139">
        <v>0.1</v>
      </c>
      <c r="J139" s="139">
        <v>0.45</v>
      </c>
      <c r="K139" s="139">
        <v>0.9</v>
      </c>
      <c r="L139" s="155" t="s">
        <v>316</v>
      </c>
      <c r="M139" s="155"/>
    </row>
    <row r="140" spans="1:13" ht="63.75" x14ac:dyDescent="0.2">
      <c r="A140" s="44"/>
      <c r="B140" s="45"/>
      <c r="C140" s="46"/>
      <c r="D140" s="75"/>
      <c r="E140" s="75"/>
      <c r="F140" s="75"/>
      <c r="G140" s="194" t="s">
        <v>317</v>
      </c>
      <c r="H140" s="139">
        <v>0.2</v>
      </c>
      <c r="I140" s="139">
        <v>0.1</v>
      </c>
      <c r="J140" s="139">
        <v>0.45</v>
      </c>
      <c r="K140" s="139">
        <v>0.9</v>
      </c>
      <c r="L140" s="155" t="s">
        <v>318</v>
      </c>
      <c r="M140" s="155"/>
    </row>
    <row r="141" spans="1:13" ht="38.25" customHeight="1" x14ac:dyDescent="0.2">
      <c r="A141" s="44"/>
      <c r="B141" s="45"/>
      <c r="C141" s="46"/>
      <c r="D141" s="75"/>
      <c r="E141" s="75"/>
      <c r="F141" s="84"/>
      <c r="G141" s="194" t="s">
        <v>319</v>
      </c>
      <c r="H141" s="139">
        <v>0.1</v>
      </c>
      <c r="I141" s="139">
        <v>0.1</v>
      </c>
      <c r="J141" s="139">
        <v>0.45</v>
      </c>
      <c r="K141" s="139">
        <v>0.9</v>
      </c>
      <c r="L141" s="155" t="s">
        <v>320</v>
      </c>
      <c r="M141" s="155"/>
    </row>
    <row r="142" spans="1:13" ht="38.25" customHeight="1" x14ac:dyDescent="0.2">
      <c r="A142" s="44"/>
      <c r="B142" s="45"/>
      <c r="C142" s="46"/>
      <c r="D142" s="75"/>
      <c r="E142" s="75"/>
      <c r="F142" s="84"/>
      <c r="G142" s="194" t="s">
        <v>321</v>
      </c>
      <c r="H142" s="139">
        <v>0.1</v>
      </c>
      <c r="I142" s="139">
        <v>0.1</v>
      </c>
      <c r="J142" s="139">
        <v>0.45</v>
      </c>
      <c r="K142" s="139">
        <v>0.9</v>
      </c>
      <c r="L142" s="155" t="s">
        <v>322</v>
      </c>
      <c r="M142" s="155"/>
    </row>
    <row r="143" spans="1:13" ht="51" customHeight="1" x14ac:dyDescent="0.2">
      <c r="A143" s="44"/>
      <c r="B143" s="45"/>
      <c r="C143" s="46"/>
      <c r="D143" s="75"/>
      <c r="E143" s="75"/>
      <c r="F143" s="75" t="s">
        <v>63</v>
      </c>
      <c r="G143" s="87" t="s">
        <v>323</v>
      </c>
      <c r="H143" s="139">
        <v>0.1</v>
      </c>
      <c r="I143" s="154" t="s">
        <v>31</v>
      </c>
      <c r="J143" s="154">
        <v>1</v>
      </c>
      <c r="K143" s="154" t="s">
        <v>31</v>
      </c>
      <c r="L143" s="155" t="s">
        <v>324</v>
      </c>
      <c r="M143" s="155"/>
    </row>
    <row r="144" spans="1:13" ht="38.25" customHeight="1" x14ac:dyDescent="0.2">
      <c r="A144" s="44"/>
      <c r="B144" s="45"/>
      <c r="C144" s="46"/>
      <c r="D144" s="75"/>
      <c r="E144" s="75"/>
      <c r="F144" s="75"/>
      <c r="G144" s="194" t="s">
        <v>325</v>
      </c>
      <c r="H144" s="138">
        <v>0.1</v>
      </c>
      <c r="I144" s="61" t="s">
        <v>31</v>
      </c>
      <c r="J144" s="61" t="s">
        <v>31</v>
      </c>
      <c r="K144" s="61">
        <v>1</v>
      </c>
      <c r="L144" s="155" t="s">
        <v>326</v>
      </c>
      <c r="M144" s="155"/>
    </row>
    <row r="145" spans="1:13" ht="60" customHeight="1" x14ac:dyDescent="0.2">
      <c r="A145" s="44"/>
      <c r="B145" s="45"/>
      <c r="C145" s="46"/>
      <c r="D145" s="75"/>
      <c r="E145" s="75"/>
      <c r="F145" s="84" t="s">
        <v>24</v>
      </c>
      <c r="G145" s="87" t="s">
        <v>327</v>
      </c>
      <c r="H145" s="139">
        <v>0.1</v>
      </c>
      <c r="I145" s="154" t="s">
        <v>31</v>
      </c>
      <c r="J145" s="154" t="s">
        <v>31</v>
      </c>
      <c r="K145" s="154">
        <v>1</v>
      </c>
      <c r="L145" s="155" t="s">
        <v>328</v>
      </c>
      <c r="M145" s="155"/>
    </row>
    <row r="146" spans="1:13" ht="68.25" customHeight="1" x14ac:dyDescent="0.2">
      <c r="A146" s="44"/>
      <c r="B146" s="45"/>
      <c r="C146" s="46"/>
      <c r="D146" s="84"/>
      <c r="E146" s="75"/>
      <c r="F146" s="84" t="s">
        <v>63</v>
      </c>
      <c r="G146" s="194" t="s">
        <v>329</v>
      </c>
      <c r="H146" s="138">
        <v>0.1</v>
      </c>
      <c r="I146" s="138" t="s">
        <v>31</v>
      </c>
      <c r="J146" s="201">
        <v>0.3</v>
      </c>
      <c r="K146" s="150">
        <v>1</v>
      </c>
      <c r="L146" s="123" t="s">
        <v>330</v>
      </c>
      <c r="M146" s="123"/>
    </row>
    <row r="147" spans="1:13" ht="63.75" x14ac:dyDescent="0.2">
      <c r="A147" s="44" t="s">
        <v>9</v>
      </c>
      <c r="B147" s="55" t="s">
        <v>331</v>
      </c>
      <c r="C147" s="47">
        <v>10</v>
      </c>
      <c r="D147" s="84" t="s">
        <v>57</v>
      </c>
      <c r="E147" s="84" t="s">
        <v>332</v>
      </c>
      <c r="F147" s="84" t="s">
        <v>24</v>
      </c>
      <c r="G147" s="87" t="s">
        <v>333</v>
      </c>
      <c r="H147" s="139">
        <v>1</v>
      </c>
      <c r="I147" s="154">
        <v>1</v>
      </c>
      <c r="J147" s="154">
        <v>1</v>
      </c>
      <c r="K147" s="154">
        <v>1</v>
      </c>
      <c r="L147" s="155" t="s">
        <v>334</v>
      </c>
      <c r="M147" s="155"/>
    </row>
    <row r="148" spans="1:13" ht="38.25" x14ac:dyDescent="0.2">
      <c r="A148" s="44"/>
      <c r="B148" s="45" t="s">
        <v>66</v>
      </c>
      <c r="C148" s="46">
        <v>10</v>
      </c>
      <c r="D148" s="204" t="s">
        <v>67</v>
      </c>
      <c r="E148" s="204" t="s">
        <v>68</v>
      </c>
      <c r="F148" s="75" t="s">
        <v>69</v>
      </c>
      <c r="G148" s="76" t="s">
        <v>73</v>
      </c>
      <c r="H148" s="151">
        <v>0.7</v>
      </c>
      <c r="I148" s="152">
        <v>4</v>
      </c>
      <c r="J148" s="152">
        <v>4</v>
      </c>
      <c r="K148" s="152">
        <v>4</v>
      </c>
      <c r="L148" s="153" t="s">
        <v>74</v>
      </c>
      <c r="M148" s="153"/>
    </row>
    <row r="149" spans="1:13" ht="51" x14ac:dyDescent="0.2">
      <c r="A149" s="44"/>
      <c r="B149" s="45"/>
      <c r="C149" s="46"/>
      <c r="D149" s="204"/>
      <c r="E149" s="204"/>
      <c r="F149" s="75"/>
      <c r="G149" s="76" t="s">
        <v>75</v>
      </c>
      <c r="H149" s="59">
        <v>0.1</v>
      </c>
      <c r="I149" s="154" t="s">
        <v>31</v>
      </c>
      <c r="J149" s="154" t="s">
        <v>31</v>
      </c>
      <c r="K149" s="154">
        <v>1</v>
      </c>
      <c r="L149" s="155" t="s">
        <v>76</v>
      </c>
      <c r="M149" s="155"/>
    </row>
    <row r="150" spans="1:13" ht="76.5" x14ac:dyDescent="0.2">
      <c r="A150" s="156"/>
      <c r="B150" s="206"/>
      <c r="C150" s="160"/>
      <c r="D150" s="207"/>
      <c r="E150" s="207"/>
      <c r="F150" s="158"/>
      <c r="G150" s="97" t="s">
        <v>335</v>
      </c>
      <c r="H150" s="98">
        <v>0.2</v>
      </c>
      <c r="I150" s="163" t="s">
        <v>31</v>
      </c>
      <c r="J150" s="163" t="s">
        <v>31</v>
      </c>
      <c r="K150" s="163">
        <v>5</v>
      </c>
      <c r="L150" s="164" t="s">
        <v>336</v>
      </c>
      <c r="M150" s="164"/>
    </row>
    <row r="151" spans="1:13" x14ac:dyDescent="0.2">
      <c r="A151" s="133" t="s">
        <v>46</v>
      </c>
      <c r="B151" s="133"/>
      <c r="C151" s="213" t="s">
        <v>337</v>
      </c>
      <c r="D151" s="213"/>
      <c r="E151" s="213"/>
      <c r="F151" s="213"/>
      <c r="G151" s="213"/>
      <c r="H151" s="213"/>
      <c r="I151" s="213"/>
      <c r="J151" s="213"/>
      <c r="K151" s="213"/>
      <c r="L151" s="213"/>
      <c r="M151" s="213"/>
    </row>
    <row r="152" spans="1:13" x14ac:dyDescent="0.2">
      <c r="A152" s="133" t="s">
        <v>48</v>
      </c>
      <c r="B152" s="133"/>
      <c r="C152" s="214" t="s">
        <v>95</v>
      </c>
      <c r="D152" s="214"/>
      <c r="E152" s="214"/>
      <c r="F152" s="214"/>
      <c r="G152" s="214"/>
      <c r="H152" s="214"/>
      <c r="I152" s="214"/>
      <c r="J152" s="214"/>
      <c r="K152" s="214"/>
      <c r="L152" s="214"/>
      <c r="M152" s="214"/>
    </row>
    <row r="153" spans="1:13" x14ac:dyDescent="0.2">
      <c r="A153" s="134" t="s">
        <v>50</v>
      </c>
      <c r="B153" s="134"/>
      <c r="C153" s="213" t="s">
        <v>338</v>
      </c>
      <c r="D153" s="213"/>
      <c r="E153" s="213"/>
      <c r="F153" s="213"/>
      <c r="G153" s="213"/>
      <c r="H153" s="213"/>
      <c r="I153" s="213"/>
      <c r="J153" s="213"/>
      <c r="K153" s="213"/>
      <c r="L153" s="213"/>
      <c r="M153" s="213"/>
    </row>
    <row r="154" spans="1:13" x14ac:dyDescent="0.2">
      <c r="A154" s="41" t="s">
        <v>32</v>
      </c>
      <c r="B154" s="42" t="s">
        <v>0</v>
      </c>
      <c r="C154" s="42" t="s">
        <v>1</v>
      </c>
      <c r="D154" s="42" t="s">
        <v>14</v>
      </c>
      <c r="E154" s="42"/>
      <c r="F154" s="42" t="s">
        <v>12</v>
      </c>
      <c r="G154" s="42" t="s">
        <v>2</v>
      </c>
      <c r="H154" s="42"/>
      <c r="I154" s="42" t="s">
        <v>3</v>
      </c>
      <c r="J154" s="42"/>
      <c r="K154" s="42"/>
      <c r="L154" s="42" t="s">
        <v>53</v>
      </c>
      <c r="M154" s="42"/>
    </row>
    <row r="155" spans="1:13" x14ac:dyDescent="0.2">
      <c r="A155" s="41"/>
      <c r="B155" s="42"/>
      <c r="C155" s="42"/>
      <c r="D155" s="43" t="s">
        <v>15</v>
      </c>
      <c r="E155" s="43" t="s">
        <v>16</v>
      </c>
      <c r="F155" s="42"/>
      <c r="G155" s="43" t="s">
        <v>4</v>
      </c>
      <c r="H155" s="43" t="s">
        <v>5</v>
      </c>
      <c r="I155" s="43" t="s">
        <v>6</v>
      </c>
      <c r="J155" s="43" t="s">
        <v>7</v>
      </c>
      <c r="K155" s="43" t="s">
        <v>8</v>
      </c>
      <c r="L155" s="42"/>
      <c r="M155" s="42"/>
    </row>
    <row r="156" spans="1:13" ht="38.25" x14ac:dyDescent="0.2">
      <c r="A156" s="44" t="s">
        <v>9</v>
      </c>
      <c r="B156" s="45" t="s">
        <v>339</v>
      </c>
      <c r="C156" s="45">
        <v>40</v>
      </c>
      <c r="D156" s="75" t="s">
        <v>340</v>
      </c>
      <c r="E156" s="75" t="s">
        <v>341</v>
      </c>
      <c r="F156" s="46" t="s">
        <v>69</v>
      </c>
      <c r="G156" s="194" t="s">
        <v>342</v>
      </c>
      <c r="H156" s="138">
        <v>0.2</v>
      </c>
      <c r="I156" s="138">
        <v>0.1</v>
      </c>
      <c r="J156" s="139">
        <v>0.6</v>
      </c>
      <c r="K156" s="139">
        <v>0.9</v>
      </c>
      <c r="L156" s="123" t="s">
        <v>343</v>
      </c>
      <c r="M156" s="123"/>
    </row>
    <row r="157" spans="1:13" ht="51" x14ac:dyDescent="0.2">
      <c r="A157" s="44"/>
      <c r="B157" s="45"/>
      <c r="C157" s="45"/>
      <c r="D157" s="75"/>
      <c r="E157" s="75"/>
      <c r="F157" s="46"/>
      <c r="G157" s="194" t="s">
        <v>344</v>
      </c>
      <c r="H157" s="139">
        <v>0.2</v>
      </c>
      <c r="I157" s="139">
        <v>0.1</v>
      </c>
      <c r="J157" s="139">
        <v>0.5</v>
      </c>
      <c r="K157" s="139">
        <v>0.9</v>
      </c>
      <c r="L157" s="155" t="s">
        <v>345</v>
      </c>
      <c r="M157" s="155"/>
    </row>
    <row r="158" spans="1:13" ht="36.75" customHeight="1" x14ac:dyDescent="0.2">
      <c r="A158" s="44"/>
      <c r="B158" s="45"/>
      <c r="C158" s="45"/>
      <c r="D158" s="75"/>
      <c r="E158" s="75"/>
      <c r="F158" s="46"/>
      <c r="G158" s="194" t="s">
        <v>346</v>
      </c>
      <c r="H158" s="139">
        <v>0.2</v>
      </c>
      <c r="I158" s="154">
        <v>1</v>
      </c>
      <c r="J158" s="154">
        <v>1</v>
      </c>
      <c r="K158" s="154">
        <v>1</v>
      </c>
      <c r="L158" s="155" t="s">
        <v>347</v>
      </c>
      <c r="M158" s="155"/>
    </row>
    <row r="159" spans="1:13" ht="51" x14ac:dyDescent="0.2">
      <c r="A159" s="44"/>
      <c r="B159" s="45"/>
      <c r="C159" s="45"/>
      <c r="D159" s="75" t="s">
        <v>264</v>
      </c>
      <c r="E159" s="75" t="s">
        <v>265</v>
      </c>
      <c r="F159" s="46"/>
      <c r="G159" s="194" t="s">
        <v>348</v>
      </c>
      <c r="H159" s="138">
        <v>0.2</v>
      </c>
      <c r="I159" s="61" t="s">
        <v>31</v>
      </c>
      <c r="J159" s="154" t="s">
        <v>31</v>
      </c>
      <c r="K159" s="154">
        <v>1</v>
      </c>
      <c r="L159" s="123" t="s">
        <v>372</v>
      </c>
      <c r="M159" s="123"/>
    </row>
    <row r="160" spans="1:13" ht="68.25" customHeight="1" x14ac:dyDescent="0.2">
      <c r="A160" s="44"/>
      <c r="B160" s="45"/>
      <c r="C160" s="45"/>
      <c r="D160" s="75"/>
      <c r="E160" s="75"/>
      <c r="F160" s="46"/>
      <c r="G160" s="194" t="s">
        <v>349</v>
      </c>
      <c r="H160" s="138">
        <v>0.2</v>
      </c>
      <c r="I160" s="138" t="s">
        <v>31</v>
      </c>
      <c r="J160" s="203">
        <v>1</v>
      </c>
      <c r="K160" s="61" t="s">
        <v>31</v>
      </c>
      <c r="L160" s="56" t="s">
        <v>350</v>
      </c>
      <c r="M160" s="56"/>
    </row>
    <row r="161" spans="1:13" ht="96.75" customHeight="1" x14ac:dyDescent="0.2">
      <c r="A161" s="44" t="s">
        <v>9</v>
      </c>
      <c r="B161" s="45" t="s">
        <v>351</v>
      </c>
      <c r="C161" s="46">
        <v>35</v>
      </c>
      <c r="D161" s="75" t="s">
        <v>352</v>
      </c>
      <c r="E161" s="75" t="s">
        <v>353</v>
      </c>
      <c r="F161" s="47" t="s">
        <v>168</v>
      </c>
      <c r="G161" s="53" t="s">
        <v>586</v>
      </c>
      <c r="H161" s="148">
        <v>0.2</v>
      </c>
      <c r="I161" s="61" t="s">
        <v>31</v>
      </c>
      <c r="J161" s="154" t="s">
        <v>31</v>
      </c>
      <c r="K161" s="150">
        <v>1</v>
      </c>
      <c r="L161" s="56" t="s">
        <v>354</v>
      </c>
      <c r="M161" s="56"/>
    </row>
    <row r="162" spans="1:13" ht="102" customHeight="1" x14ac:dyDescent="0.2">
      <c r="A162" s="44"/>
      <c r="B162" s="45"/>
      <c r="C162" s="46"/>
      <c r="D162" s="75"/>
      <c r="E162" s="75"/>
      <c r="F162" s="47" t="s">
        <v>24</v>
      </c>
      <c r="G162" s="53" t="s">
        <v>355</v>
      </c>
      <c r="H162" s="148">
        <v>0.2</v>
      </c>
      <c r="I162" s="61" t="s">
        <v>31</v>
      </c>
      <c r="J162" s="139" t="s">
        <v>31</v>
      </c>
      <c r="K162" s="150">
        <v>1</v>
      </c>
      <c r="L162" s="56" t="s">
        <v>587</v>
      </c>
      <c r="M162" s="56"/>
    </row>
    <row r="163" spans="1:13" ht="143.25" customHeight="1" x14ac:dyDescent="0.2">
      <c r="A163" s="44"/>
      <c r="B163" s="45"/>
      <c r="C163" s="46"/>
      <c r="D163" s="75"/>
      <c r="E163" s="75"/>
      <c r="F163" s="46" t="s">
        <v>168</v>
      </c>
      <c r="G163" s="55" t="s">
        <v>356</v>
      </c>
      <c r="H163" s="148">
        <v>0.2</v>
      </c>
      <c r="I163" s="61" t="s">
        <v>31</v>
      </c>
      <c r="J163" s="150">
        <v>2</v>
      </c>
      <c r="K163" s="154" t="s">
        <v>31</v>
      </c>
      <c r="L163" s="56" t="s">
        <v>357</v>
      </c>
      <c r="M163" s="56"/>
    </row>
    <row r="164" spans="1:13" ht="51" x14ac:dyDescent="0.2">
      <c r="A164" s="44"/>
      <c r="B164" s="45"/>
      <c r="C164" s="46"/>
      <c r="D164" s="84" t="s">
        <v>358</v>
      </c>
      <c r="E164" s="84" t="s">
        <v>284</v>
      </c>
      <c r="F164" s="46"/>
      <c r="G164" s="55" t="s">
        <v>359</v>
      </c>
      <c r="H164" s="148">
        <v>0.2</v>
      </c>
      <c r="I164" s="61">
        <v>4</v>
      </c>
      <c r="J164" s="154">
        <v>4</v>
      </c>
      <c r="K164" s="154">
        <v>4</v>
      </c>
      <c r="L164" s="56" t="s">
        <v>360</v>
      </c>
      <c r="M164" s="56"/>
    </row>
    <row r="165" spans="1:13" ht="51" x14ac:dyDescent="0.2">
      <c r="A165" s="44"/>
      <c r="B165" s="45"/>
      <c r="C165" s="46"/>
      <c r="D165" s="84" t="s">
        <v>352</v>
      </c>
      <c r="E165" s="84" t="s">
        <v>353</v>
      </c>
      <c r="F165" s="46"/>
      <c r="G165" s="55" t="s">
        <v>361</v>
      </c>
      <c r="H165" s="148">
        <v>0.2</v>
      </c>
      <c r="I165" s="61" t="s">
        <v>31</v>
      </c>
      <c r="J165" s="154" t="s">
        <v>31</v>
      </c>
      <c r="K165" s="154">
        <v>1</v>
      </c>
      <c r="L165" s="123" t="s">
        <v>362</v>
      </c>
      <c r="M165" s="123"/>
    </row>
    <row r="166" spans="1:13" ht="74.25" customHeight="1" x14ac:dyDescent="0.2">
      <c r="A166" s="44"/>
      <c r="B166" s="208" t="s">
        <v>351</v>
      </c>
      <c r="C166" s="57">
        <v>40</v>
      </c>
      <c r="D166" s="209" t="s">
        <v>352</v>
      </c>
      <c r="E166" s="209" t="s">
        <v>353</v>
      </c>
      <c r="F166" s="57" t="s">
        <v>168</v>
      </c>
      <c r="G166" s="210" t="s">
        <v>373</v>
      </c>
      <c r="H166" s="211">
        <v>0.25</v>
      </c>
      <c r="I166" s="154" t="s">
        <v>31</v>
      </c>
      <c r="J166" s="154">
        <v>1</v>
      </c>
      <c r="K166" s="150">
        <v>1</v>
      </c>
      <c r="L166" s="212" t="s">
        <v>363</v>
      </c>
      <c r="M166" s="212"/>
    </row>
    <row r="167" spans="1:13" ht="51" x14ac:dyDescent="0.2">
      <c r="A167" s="44"/>
      <c r="B167" s="208"/>
      <c r="C167" s="57"/>
      <c r="D167" s="209" t="s">
        <v>358</v>
      </c>
      <c r="E167" s="209" t="s">
        <v>364</v>
      </c>
      <c r="F167" s="57"/>
      <c r="G167" s="210" t="s">
        <v>365</v>
      </c>
      <c r="H167" s="211">
        <v>0.25</v>
      </c>
      <c r="I167" s="154">
        <v>4</v>
      </c>
      <c r="J167" s="154">
        <v>4</v>
      </c>
      <c r="K167" s="154">
        <v>4</v>
      </c>
      <c r="L167" s="52" t="s">
        <v>360</v>
      </c>
      <c r="M167" s="52"/>
    </row>
    <row r="168" spans="1:13" ht="51" x14ac:dyDescent="0.2">
      <c r="A168" s="44"/>
      <c r="B168" s="208"/>
      <c r="C168" s="57"/>
      <c r="D168" s="209" t="s">
        <v>352</v>
      </c>
      <c r="E168" s="209" t="s">
        <v>353</v>
      </c>
      <c r="F168" s="57"/>
      <c r="G168" s="210" t="s">
        <v>366</v>
      </c>
      <c r="H168" s="211">
        <v>0.25</v>
      </c>
      <c r="I168" s="154">
        <v>1</v>
      </c>
      <c r="J168" s="154" t="s">
        <v>31</v>
      </c>
      <c r="K168" s="154" t="s">
        <v>31</v>
      </c>
      <c r="L168" s="52" t="s">
        <v>367</v>
      </c>
      <c r="M168" s="52"/>
    </row>
    <row r="169" spans="1:13" ht="51" x14ac:dyDescent="0.2">
      <c r="A169" s="44"/>
      <c r="B169" s="208"/>
      <c r="C169" s="57"/>
      <c r="D169" s="209" t="s">
        <v>67</v>
      </c>
      <c r="E169" s="209" t="s">
        <v>34</v>
      </c>
      <c r="F169" s="209" t="s">
        <v>69</v>
      </c>
      <c r="G169" s="210" t="s">
        <v>368</v>
      </c>
      <c r="H169" s="211">
        <v>0.25</v>
      </c>
      <c r="I169" s="154" t="s">
        <v>31</v>
      </c>
      <c r="J169" s="154" t="s">
        <v>31</v>
      </c>
      <c r="K169" s="154">
        <v>18</v>
      </c>
      <c r="L169" s="212" t="s">
        <v>369</v>
      </c>
      <c r="M169" s="212"/>
    </row>
    <row r="170" spans="1:13" ht="38.25" x14ac:dyDescent="0.2">
      <c r="A170" s="44"/>
      <c r="B170" s="45" t="s">
        <v>296</v>
      </c>
      <c r="C170" s="45">
        <v>20</v>
      </c>
      <c r="D170" s="204" t="s">
        <v>67</v>
      </c>
      <c r="E170" s="204" t="s">
        <v>34</v>
      </c>
      <c r="F170" s="46" t="s">
        <v>69</v>
      </c>
      <c r="G170" s="76" t="s">
        <v>73</v>
      </c>
      <c r="H170" s="151">
        <v>0.7</v>
      </c>
      <c r="I170" s="152">
        <v>4</v>
      </c>
      <c r="J170" s="152">
        <v>4</v>
      </c>
      <c r="K170" s="152">
        <v>4</v>
      </c>
      <c r="L170" s="153" t="s">
        <v>74</v>
      </c>
      <c r="M170" s="153"/>
    </row>
    <row r="171" spans="1:13" ht="51" x14ac:dyDescent="0.2">
      <c r="A171" s="44"/>
      <c r="B171" s="45"/>
      <c r="C171" s="45"/>
      <c r="D171" s="204"/>
      <c r="E171" s="204"/>
      <c r="F171" s="46"/>
      <c r="G171" s="53" t="s">
        <v>75</v>
      </c>
      <c r="H171" s="59">
        <v>0.15</v>
      </c>
      <c r="I171" s="154" t="s">
        <v>31</v>
      </c>
      <c r="J171" s="154" t="s">
        <v>31</v>
      </c>
      <c r="K171" s="154">
        <v>1</v>
      </c>
      <c r="L171" s="155" t="s">
        <v>76</v>
      </c>
      <c r="M171" s="155"/>
    </row>
    <row r="172" spans="1:13" ht="63.75" x14ac:dyDescent="0.2">
      <c r="A172" s="156"/>
      <c r="B172" s="206"/>
      <c r="C172" s="206"/>
      <c r="D172" s="207"/>
      <c r="E172" s="207"/>
      <c r="F172" s="160"/>
      <c r="G172" s="161" t="s">
        <v>370</v>
      </c>
      <c r="H172" s="98">
        <v>0.15</v>
      </c>
      <c r="I172" s="163" t="s">
        <v>31</v>
      </c>
      <c r="J172" s="163" t="s">
        <v>31</v>
      </c>
      <c r="K172" s="163">
        <v>1</v>
      </c>
      <c r="L172" s="164" t="s">
        <v>371</v>
      </c>
      <c r="M172" s="164"/>
    </row>
    <row r="173" spans="1:13" x14ac:dyDescent="0.2">
      <c r="A173" s="217" t="s">
        <v>46</v>
      </c>
      <c r="B173" s="217"/>
      <c r="C173" s="213" t="s">
        <v>374</v>
      </c>
      <c r="D173" s="213"/>
      <c r="E173" s="213"/>
      <c r="F173" s="213"/>
      <c r="G173" s="213"/>
      <c r="H173" s="213"/>
      <c r="I173" s="213"/>
      <c r="J173" s="213"/>
      <c r="K173" s="213"/>
      <c r="L173" s="213"/>
      <c r="M173" s="213"/>
    </row>
    <row r="174" spans="1:13" x14ac:dyDescent="0.2">
      <c r="A174" s="217" t="s">
        <v>48</v>
      </c>
      <c r="B174" s="217"/>
      <c r="C174" s="214" t="s">
        <v>49</v>
      </c>
      <c r="D174" s="214"/>
      <c r="E174" s="214"/>
      <c r="F174" s="214"/>
      <c r="G174" s="214"/>
      <c r="H174" s="214"/>
      <c r="I174" s="214"/>
      <c r="J174" s="214"/>
      <c r="K174" s="214"/>
      <c r="L174" s="214"/>
      <c r="M174" s="214"/>
    </row>
    <row r="175" spans="1:13" x14ac:dyDescent="0.2">
      <c r="A175" s="218" t="s">
        <v>50</v>
      </c>
      <c r="B175" s="218"/>
      <c r="C175" s="213" t="s">
        <v>375</v>
      </c>
      <c r="D175" s="213"/>
      <c r="E175" s="213"/>
      <c r="F175" s="213"/>
      <c r="G175" s="213"/>
      <c r="H175" s="213"/>
      <c r="I175" s="213"/>
      <c r="J175" s="213"/>
      <c r="K175" s="213"/>
      <c r="L175" s="213"/>
      <c r="M175" s="213"/>
    </row>
    <row r="176" spans="1:13" x14ac:dyDescent="0.2">
      <c r="A176" s="265" t="s">
        <v>376</v>
      </c>
      <c r="B176" s="266" t="s">
        <v>0</v>
      </c>
      <c r="C176" s="266" t="s">
        <v>1</v>
      </c>
      <c r="D176" s="266" t="s">
        <v>14</v>
      </c>
      <c r="E176" s="266"/>
      <c r="F176" s="266" t="s">
        <v>12</v>
      </c>
      <c r="G176" s="266" t="s">
        <v>2</v>
      </c>
      <c r="H176" s="266"/>
      <c r="I176" s="266" t="s">
        <v>3</v>
      </c>
      <c r="J176" s="266"/>
      <c r="K176" s="266"/>
      <c r="L176" s="266" t="s">
        <v>53</v>
      </c>
      <c r="M176" s="266"/>
    </row>
    <row r="177" spans="1:13" x14ac:dyDescent="0.2">
      <c r="A177" s="265"/>
      <c r="B177" s="266"/>
      <c r="C177" s="266"/>
      <c r="D177" s="267" t="s">
        <v>15</v>
      </c>
      <c r="E177" s="267" t="s">
        <v>16</v>
      </c>
      <c r="F177" s="266"/>
      <c r="G177" s="267" t="s">
        <v>4</v>
      </c>
      <c r="H177" s="267" t="s">
        <v>5</v>
      </c>
      <c r="I177" s="267" t="s">
        <v>6</v>
      </c>
      <c r="J177" s="267" t="s">
        <v>7</v>
      </c>
      <c r="K177" s="267" t="s">
        <v>8</v>
      </c>
      <c r="L177" s="266"/>
      <c r="M177" s="266"/>
    </row>
    <row r="178" spans="1:13" ht="51" x14ac:dyDescent="0.2">
      <c r="A178" s="44" t="s">
        <v>9</v>
      </c>
      <c r="B178" s="208" t="s">
        <v>377</v>
      </c>
      <c r="C178" s="208">
        <v>25</v>
      </c>
      <c r="D178" s="209" t="s">
        <v>378</v>
      </c>
      <c r="E178" s="209" t="s">
        <v>379</v>
      </c>
      <c r="F178" s="55" t="s">
        <v>69</v>
      </c>
      <c r="G178" s="55" t="s">
        <v>380</v>
      </c>
      <c r="H178" s="138">
        <v>0.2</v>
      </c>
      <c r="I178" s="268">
        <v>0.3</v>
      </c>
      <c r="J178" s="268">
        <v>0.7</v>
      </c>
      <c r="K178" s="55">
        <v>1</v>
      </c>
      <c r="L178" s="123" t="s">
        <v>381</v>
      </c>
      <c r="M178" s="123"/>
    </row>
    <row r="179" spans="1:13" x14ac:dyDescent="0.2">
      <c r="A179" s="44"/>
      <c r="B179" s="208"/>
      <c r="C179" s="208"/>
      <c r="D179" s="57" t="s">
        <v>358</v>
      </c>
      <c r="E179" s="57" t="s">
        <v>284</v>
      </c>
      <c r="F179" s="170"/>
      <c r="G179" s="269" t="s">
        <v>382</v>
      </c>
      <c r="H179" s="270">
        <v>0.2</v>
      </c>
      <c r="I179" s="45" t="s">
        <v>31</v>
      </c>
      <c r="J179" s="271">
        <v>1</v>
      </c>
      <c r="K179" s="270" t="s">
        <v>31</v>
      </c>
      <c r="L179" s="123" t="s">
        <v>588</v>
      </c>
      <c r="M179" s="123"/>
    </row>
    <row r="180" spans="1:13" x14ac:dyDescent="0.2">
      <c r="A180" s="44"/>
      <c r="B180" s="208"/>
      <c r="C180" s="208"/>
      <c r="D180" s="57"/>
      <c r="E180" s="57"/>
      <c r="F180" s="46" t="s">
        <v>168</v>
      </c>
      <c r="G180" s="269"/>
      <c r="H180" s="270"/>
      <c r="I180" s="45"/>
      <c r="J180" s="271"/>
      <c r="K180" s="270"/>
      <c r="L180" s="123"/>
      <c r="M180" s="123"/>
    </row>
    <row r="181" spans="1:13" ht="76.5" x14ac:dyDescent="0.2">
      <c r="A181" s="44"/>
      <c r="B181" s="208"/>
      <c r="C181" s="208"/>
      <c r="D181" s="57"/>
      <c r="E181" s="57"/>
      <c r="F181" s="46"/>
      <c r="G181" s="55" t="s">
        <v>383</v>
      </c>
      <c r="H181" s="138">
        <v>0.2</v>
      </c>
      <c r="I181" s="55" t="s">
        <v>31</v>
      </c>
      <c r="J181" s="268">
        <v>0.3</v>
      </c>
      <c r="K181" s="55">
        <v>1</v>
      </c>
      <c r="L181" s="56" t="s">
        <v>384</v>
      </c>
      <c r="M181" s="56"/>
    </row>
    <row r="182" spans="1:13" ht="51" x14ac:dyDescent="0.2">
      <c r="A182" s="44"/>
      <c r="B182" s="208"/>
      <c r="C182" s="208"/>
      <c r="D182" s="209" t="s">
        <v>166</v>
      </c>
      <c r="E182" s="209" t="s">
        <v>385</v>
      </c>
      <c r="F182" s="46" t="s">
        <v>24</v>
      </c>
      <c r="G182" s="138" t="s">
        <v>386</v>
      </c>
      <c r="H182" s="138">
        <v>0.2</v>
      </c>
      <c r="I182" s="55" t="s">
        <v>31</v>
      </c>
      <c r="J182" s="55">
        <v>1</v>
      </c>
      <c r="K182" s="55" t="s">
        <v>31</v>
      </c>
      <c r="L182" s="56" t="s">
        <v>387</v>
      </c>
      <c r="M182" s="56"/>
    </row>
    <row r="183" spans="1:13" ht="63.75" x14ac:dyDescent="0.2">
      <c r="A183" s="44"/>
      <c r="B183" s="208"/>
      <c r="C183" s="208"/>
      <c r="D183" s="209" t="s">
        <v>358</v>
      </c>
      <c r="E183" s="209" t="s">
        <v>284</v>
      </c>
      <c r="F183" s="46"/>
      <c r="G183" s="138" t="s">
        <v>388</v>
      </c>
      <c r="H183" s="138">
        <v>0.2</v>
      </c>
      <c r="I183" s="55" t="s">
        <v>31</v>
      </c>
      <c r="J183" s="55">
        <v>1</v>
      </c>
      <c r="K183" s="55">
        <v>1</v>
      </c>
      <c r="L183" s="56" t="s">
        <v>389</v>
      </c>
      <c r="M183" s="56"/>
    </row>
    <row r="184" spans="1:13" ht="38.25" x14ac:dyDescent="0.2">
      <c r="A184" s="44"/>
      <c r="B184" s="45" t="s">
        <v>390</v>
      </c>
      <c r="C184" s="45">
        <v>15</v>
      </c>
      <c r="D184" s="57" t="s">
        <v>30</v>
      </c>
      <c r="E184" s="57" t="s">
        <v>391</v>
      </c>
      <c r="F184" s="46"/>
      <c r="G184" s="55" t="s">
        <v>392</v>
      </c>
      <c r="H184" s="138">
        <v>0.5</v>
      </c>
      <c r="I184" s="47">
        <v>1</v>
      </c>
      <c r="J184" s="47">
        <v>1</v>
      </c>
      <c r="K184" s="55">
        <v>1</v>
      </c>
      <c r="L184" s="56" t="s">
        <v>393</v>
      </c>
      <c r="M184" s="56"/>
    </row>
    <row r="185" spans="1:13" ht="51" x14ac:dyDescent="0.2">
      <c r="A185" s="44"/>
      <c r="B185" s="45"/>
      <c r="C185" s="45"/>
      <c r="D185" s="57"/>
      <c r="E185" s="57"/>
      <c r="F185" s="46"/>
      <c r="G185" s="53" t="s">
        <v>394</v>
      </c>
      <c r="H185" s="49">
        <v>0.5</v>
      </c>
      <c r="I185" s="47">
        <v>1</v>
      </c>
      <c r="J185" s="188">
        <v>1</v>
      </c>
      <c r="K185" s="188">
        <v>1</v>
      </c>
      <c r="L185" s="56" t="s">
        <v>395</v>
      </c>
      <c r="M185" s="56"/>
    </row>
    <row r="186" spans="1:13" ht="63.75" x14ac:dyDescent="0.2">
      <c r="A186" s="44" t="s">
        <v>9</v>
      </c>
      <c r="B186" s="208" t="s">
        <v>396</v>
      </c>
      <c r="C186" s="272">
        <v>15</v>
      </c>
      <c r="D186" s="57" t="s">
        <v>166</v>
      </c>
      <c r="E186" s="57" t="s">
        <v>385</v>
      </c>
      <c r="F186" s="46" t="s">
        <v>24</v>
      </c>
      <c r="G186" s="53" t="s">
        <v>397</v>
      </c>
      <c r="H186" s="49">
        <v>0.35</v>
      </c>
      <c r="I186" s="47">
        <v>1</v>
      </c>
      <c r="J186" s="188">
        <v>1</v>
      </c>
      <c r="K186" s="188">
        <v>1</v>
      </c>
      <c r="L186" s="56" t="s">
        <v>398</v>
      </c>
      <c r="M186" s="56"/>
    </row>
    <row r="187" spans="1:13" ht="60.75" customHeight="1" x14ac:dyDescent="0.2">
      <c r="A187" s="44"/>
      <c r="B187" s="208"/>
      <c r="C187" s="272"/>
      <c r="D187" s="57"/>
      <c r="E187" s="57"/>
      <c r="F187" s="46"/>
      <c r="G187" s="175" t="s">
        <v>399</v>
      </c>
      <c r="H187" s="49">
        <v>0.35</v>
      </c>
      <c r="I187" s="194">
        <v>1</v>
      </c>
      <c r="J187" s="194">
        <v>1</v>
      </c>
      <c r="K187" s="194">
        <v>1</v>
      </c>
      <c r="L187" s="54" t="s">
        <v>400</v>
      </c>
      <c r="M187" s="54"/>
    </row>
    <row r="188" spans="1:13" ht="63.75" x14ac:dyDescent="0.2">
      <c r="A188" s="44"/>
      <c r="B188" s="208"/>
      <c r="C188" s="272"/>
      <c r="D188" s="209" t="s">
        <v>358</v>
      </c>
      <c r="E188" s="209" t="s">
        <v>284</v>
      </c>
      <c r="F188" s="46" t="s">
        <v>168</v>
      </c>
      <c r="G188" s="175" t="s">
        <v>401</v>
      </c>
      <c r="H188" s="49">
        <v>0.3</v>
      </c>
      <c r="I188" s="53">
        <v>1</v>
      </c>
      <c r="J188" s="53">
        <v>1</v>
      </c>
      <c r="K188" s="53">
        <v>1</v>
      </c>
      <c r="L188" s="56" t="s">
        <v>402</v>
      </c>
      <c r="M188" s="56"/>
    </row>
    <row r="189" spans="1:13" ht="51" x14ac:dyDescent="0.2">
      <c r="A189" s="44"/>
      <c r="B189" s="55" t="s">
        <v>403</v>
      </c>
      <c r="C189" s="273">
        <v>10</v>
      </c>
      <c r="D189" s="209" t="s">
        <v>166</v>
      </c>
      <c r="E189" s="209" t="s">
        <v>404</v>
      </c>
      <c r="F189" s="46"/>
      <c r="G189" s="55" t="s">
        <v>405</v>
      </c>
      <c r="H189" s="138">
        <v>1</v>
      </c>
      <c r="I189" s="47">
        <v>1</v>
      </c>
      <c r="J189" s="47">
        <v>1</v>
      </c>
      <c r="K189" s="47">
        <v>1</v>
      </c>
      <c r="L189" s="123" t="s">
        <v>406</v>
      </c>
      <c r="M189" s="123"/>
    </row>
    <row r="190" spans="1:13" ht="38.25" x14ac:dyDescent="0.2">
      <c r="A190" s="44"/>
      <c r="B190" s="53" t="s">
        <v>407</v>
      </c>
      <c r="C190" s="273">
        <v>5</v>
      </c>
      <c r="D190" s="209" t="s">
        <v>166</v>
      </c>
      <c r="E190" s="209" t="s">
        <v>385</v>
      </c>
      <c r="F190" s="47" t="s">
        <v>24</v>
      </c>
      <c r="G190" s="53" t="s">
        <v>408</v>
      </c>
      <c r="H190" s="49">
        <v>1</v>
      </c>
      <c r="I190" s="205">
        <v>0.2</v>
      </c>
      <c r="J190" s="205">
        <v>0.5</v>
      </c>
      <c r="K190" s="188">
        <v>1</v>
      </c>
      <c r="L190" s="123" t="s">
        <v>409</v>
      </c>
      <c r="M190" s="123"/>
    </row>
    <row r="191" spans="1:13" ht="38.25" customHeight="1" x14ac:dyDescent="0.2">
      <c r="A191" s="44"/>
      <c r="B191" s="104" t="s">
        <v>66</v>
      </c>
      <c r="C191" s="274">
        <v>10</v>
      </c>
      <c r="D191" s="57" t="s">
        <v>121</v>
      </c>
      <c r="E191" s="57" t="s">
        <v>122</v>
      </c>
      <c r="F191" s="46" t="s">
        <v>69</v>
      </c>
      <c r="G191" s="53" t="s">
        <v>73</v>
      </c>
      <c r="H191" s="151">
        <v>0.7</v>
      </c>
      <c r="I191" s="152">
        <v>4</v>
      </c>
      <c r="J191" s="152">
        <v>4</v>
      </c>
      <c r="K191" s="152">
        <v>4</v>
      </c>
      <c r="L191" s="123" t="s">
        <v>410</v>
      </c>
      <c r="M191" s="123"/>
    </row>
    <row r="192" spans="1:13" ht="51" x14ac:dyDescent="0.2">
      <c r="A192" s="156"/>
      <c r="B192" s="275"/>
      <c r="C192" s="276"/>
      <c r="D192" s="260"/>
      <c r="E192" s="260"/>
      <c r="F192" s="160"/>
      <c r="G192" s="161" t="s">
        <v>75</v>
      </c>
      <c r="H192" s="162">
        <v>0.3</v>
      </c>
      <c r="I192" s="277" t="s">
        <v>31</v>
      </c>
      <c r="J192" s="277" t="s">
        <v>31</v>
      </c>
      <c r="K192" s="277">
        <v>1</v>
      </c>
      <c r="L192" s="278" t="s">
        <v>76</v>
      </c>
      <c r="M192" s="278"/>
    </row>
    <row r="193" spans="1:13" x14ac:dyDescent="0.2">
      <c r="A193" s="219" t="s">
        <v>46</v>
      </c>
      <c r="B193" s="219"/>
      <c r="C193" s="242" t="s">
        <v>411</v>
      </c>
      <c r="D193" s="242"/>
      <c r="E193" s="242"/>
      <c r="F193" s="242"/>
      <c r="G193" s="242"/>
      <c r="H193" s="242"/>
      <c r="I193" s="242"/>
      <c r="J193" s="242"/>
      <c r="K193" s="242"/>
      <c r="L193" s="242"/>
      <c r="M193" s="242"/>
    </row>
    <row r="194" spans="1:13" x14ac:dyDescent="0.2">
      <c r="A194" s="219" t="s">
        <v>48</v>
      </c>
      <c r="B194" s="219"/>
      <c r="C194" s="243" t="s">
        <v>95</v>
      </c>
      <c r="D194" s="243"/>
      <c r="E194" s="243"/>
      <c r="F194" s="243"/>
      <c r="G194" s="243"/>
      <c r="H194" s="243"/>
      <c r="I194" s="243"/>
      <c r="J194" s="243"/>
      <c r="K194" s="243"/>
      <c r="L194" s="243"/>
      <c r="M194" s="243"/>
    </row>
    <row r="195" spans="1:13" x14ac:dyDescent="0.2">
      <c r="A195" s="220" t="s">
        <v>50</v>
      </c>
      <c r="B195" s="220"/>
      <c r="C195" s="242" t="s">
        <v>412</v>
      </c>
      <c r="D195" s="242"/>
      <c r="E195" s="242"/>
      <c r="F195" s="242"/>
      <c r="G195" s="242"/>
      <c r="H195" s="242"/>
      <c r="I195" s="242"/>
      <c r="J195" s="242"/>
      <c r="K195" s="242"/>
      <c r="L195" s="242"/>
      <c r="M195" s="242"/>
    </row>
    <row r="196" spans="1:13" x14ac:dyDescent="0.2">
      <c r="A196" s="221" t="s">
        <v>413</v>
      </c>
      <c r="B196" s="221" t="s">
        <v>0</v>
      </c>
      <c r="C196" s="221" t="s">
        <v>1</v>
      </c>
      <c r="D196" s="221" t="s">
        <v>14</v>
      </c>
      <c r="E196" s="221"/>
      <c r="F196" s="221" t="s">
        <v>12</v>
      </c>
      <c r="G196" s="221" t="s">
        <v>2</v>
      </c>
      <c r="H196" s="221"/>
      <c r="I196" s="221" t="s">
        <v>3</v>
      </c>
      <c r="J196" s="221"/>
      <c r="K196" s="221"/>
      <c r="L196" s="221" t="s">
        <v>53</v>
      </c>
      <c r="M196" s="221"/>
    </row>
    <row r="197" spans="1:13" x14ac:dyDescent="0.2">
      <c r="A197" s="221"/>
      <c r="B197" s="221"/>
      <c r="C197" s="221"/>
      <c r="D197" s="222" t="s">
        <v>15</v>
      </c>
      <c r="E197" s="222" t="s">
        <v>16</v>
      </c>
      <c r="F197" s="221"/>
      <c r="G197" s="222" t="s">
        <v>4</v>
      </c>
      <c r="H197" s="222" t="s">
        <v>5</v>
      </c>
      <c r="I197" s="222" t="s">
        <v>6</v>
      </c>
      <c r="J197" s="222" t="s">
        <v>7</v>
      </c>
      <c r="K197" s="222" t="s">
        <v>8</v>
      </c>
      <c r="L197" s="221"/>
      <c r="M197" s="221"/>
    </row>
    <row r="198" spans="1:13" ht="38.25" x14ac:dyDescent="0.2">
      <c r="A198" s="223" t="s">
        <v>9</v>
      </c>
      <c r="B198" s="224" t="s">
        <v>300</v>
      </c>
      <c r="C198" s="225">
        <v>30</v>
      </c>
      <c r="D198" s="226" t="s">
        <v>121</v>
      </c>
      <c r="E198" s="226" t="s">
        <v>414</v>
      </c>
      <c r="F198" s="227" t="s">
        <v>415</v>
      </c>
      <c r="G198" s="227" t="s">
        <v>416</v>
      </c>
      <c r="H198" s="29">
        <v>0.3</v>
      </c>
      <c r="I198" s="228">
        <v>0.25</v>
      </c>
      <c r="J198" s="228">
        <v>0.7</v>
      </c>
      <c r="K198" s="229">
        <v>1</v>
      </c>
      <c r="L198" s="230" t="s">
        <v>417</v>
      </c>
      <c r="M198" s="230"/>
    </row>
    <row r="199" spans="1:13" ht="38.25" x14ac:dyDescent="0.2">
      <c r="A199" s="223"/>
      <c r="B199" s="224"/>
      <c r="C199" s="225"/>
      <c r="D199" s="226"/>
      <c r="E199" s="226"/>
      <c r="F199" s="227" t="s">
        <v>415</v>
      </c>
      <c r="G199" s="231" t="s">
        <v>418</v>
      </c>
      <c r="H199" s="29">
        <v>0.4</v>
      </c>
      <c r="I199" s="228">
        <v>0.3</v>
      </c>
      <c r="J199" s="228">
        <v>0.7</v>
      </c>
      <c r="K199" s="232">
        <v>1</v>
      </c>
      <c r="L199" s="233" t="s">
        <v>419</v>
      </c>
      <c r="M199" s="233"/>
    </row>
    <row r="200" spans="1:13" ht="114.75" x14ac:dyDescent="0.2">
      <c r="A200" s="223"/>
      <c r="B200" s="224"/>
      <c r="C200" s="225"/>
      <c r="D200" s="226"/>
      <c r="E200" s="226"/>
      <c r="F200" s="227" t="s">
        <v>415</v>
      </c>
      <c r="G200" s="231" t="s">
        <v>420</v>
      </c>
      <c r="H200" s="29">
        <v>0.3</v>
      </c>
      <c r="I200" s="234" t="s">
        <v>31</v>
      </c>
      <c r="J200" s="234">
        <v>1</v>
      </c>
      <c r="K200" s="235" t="s">
        <v>31</v>
      </c>
      <c r="L200" s="230" t="s">
        <v>421</v>
      </c>
      <c r="M200" s="230"/>
    </row>
    <row r="201" spans="1:13" ht="146.25" customHeight="1" x14ac:dyDescent="0.2">
      <c r="A201" s="223"/>
      <c r="B201" s="224" t="s">
        <v>422</v>
      </c>
      <c r="C201" s="225">
        <v>30</v>
      </c>
      <c r="D201" s="226" t="s">
        <v>423</v>
      </c>
      <c r="E201" s="226" t="s">
        <v>424</v>
      </c>
      <c r="F201" s="225" t="s">
        <v>415</v>
      </c>
      <c r="G201" s="231" t="s">
        <v>425</v>
      </c>
      <c r="H201" s="34">
        <v>0.2</v>
      </c>
      <c r="I201" s="228">
        <v>0.3</v>
      </c>
      <c r="J201" s="228">
        <v>0.7</v>
      </c>
      <c r="K201" s="232">
        <v>1</v>
      </c>
      <c r="L201" s="230" t="s">
        <v>426</v>
      </c>
      <c r="M201" s="230"/>
    </row>
    <row r="202" spans="1:13" ht="38.25" x14ac:dyDescent="0.2">
      <c r="A202" s="223"/>
      <c r="B202" s="224"/>
      <c r="C202" s="225"/>
      <c r="D202" s="226"/>
      <c r="E202" s="226"/>
      <c r="F202" s="225"/>
      <c r="G202" s="231" t="s">
        <v>427</v>
      </c>
      <c r="H202" s="34">
        <v>0.2</v>
      </c>
      <c r="I202" s="228">
        <v>0.5</v>
      </c>
      <c r="J202" s="228">
        <v>1</v>
      </c>
      <c r="K202" s="232" t="s">
        <v>31</v>
      </c>
      <c r="L202" s="230" t="s">
        <v>439</v>
      </c>
      <c r="M202" s="230"/>
    </row>
    <row r="203" spans="1:13" ht="38.25" x14ac:dyDescent="0.2">
      <c r="A203" s="223"/>
      <c r="B203" s="224"/>
      <c r="C203" s="225"/>
      <c r="D203" s="226"/>
      <c r="E203" s="226"/>
      <c r="F203" s="225"/>
      <c r="G203" s="231" t="s">
        <v>428</v>
      </c>
      <c r="H203" s="29">
        <v>0.3</v>
      </c>
      <c r="I203" s="29">
        <v>0.9</v>
      </c>
      <c r="J203" s="29">
        <v>0.9</v>
      </c>
      <c r="K203" s="29">
        <v>0.9</v>
      </c>
      <c r="L203" s="230" t="s">
        <v>429</v>
      </c>
      <c r="M203" s="230"/>
    </row>
    <row r="204" spans="1:13" ht="78" customHeight="1" x14ac:dyDescent="0.2">
      <c r="A204" s="223"/>
      <c r="B204" s="224"/>
      <c r="C204" s="225"/>
      <c r="D204" s="226"/>
      <c r="E204" s="226"/>
      <c r="F204" s="225"/>
      <c r="G204" s="231" t="s">
        <v>430</v>
      </c>
      <c r="H204" s="29">
        <v>0.3</v>
      </c>
      <c r="I204" s="29">
        <v>0.9</v>
      </c>
      <c r="J204" s="29">
        <v>0.9</v>
      </c>
      <c r="K204" s="29">
        <v>0.9</v>
      </c>
      <c r="L204" s="230" t="s">
        <v>431</v>
      </c>
      <c r="M204" s="230"/>
    </row>
    <row r="205" spans="1:13" ht="63.75" x14ac:dyDescent="0.2">
      <c r="A205" s="223"/>
      <c r="B205" s="231" t="s">
        <v>432</v>
      </c>
      <c r="C205" s="227">
        <v>10</v>
      </c>
      <c r="D205" s="227" t="s">
        <v>57</v>
      </c>
      <c r="E205" s="227" t="s">
        <v>433</v>
      </c>
      <c r="F205" s="227" t="s">
        <v>415</v>
      </c>
      <c r="G205" s="231" t="s">
        <v>434</v>
      </c>
      <c r="H205" s="29">
        <v>1</v>
      </c>
      <c r="I205" s="235" t="s">
        <v>31</v>
      </c>
      <c r="J205" s="235" t="s">
        <v>31</v>
      </c>
      <c r="K205" s="236">
        <v>1</v>
      </c>
      <c r="L205" s="230" t="s">
        <v>435</v>
      </c>
      <c r="M205" s="230"/>
    </row>
    <row r="206" spans="1:13" ht="38.25" x14ac:dyDescent="0.2">
      <c r="A206" s="223"/>
      <c r="B206" s="224" t="s">
        <v>296</v>
      </c>
      <c r="C206" s="224">
        <v>10</v>
      </c>
      <c r="D206" s="237" t="s">
        <v>67</v>
      </c>
      <c r="E206" s="237" t="s">
        <v>436</v>
      </c>
      <c r="F206" s="225" t="s">
        <v>69</v>
      </c>
      <c r="G206" s="238" t="s">
        <v>73</v>
      </c>
      <c r="H206" s="29">
        <v>0.7</v>
      </c>
      <c r="I206" s="239">
        <v>4</v>
      </c>
      <c r="J206" s="239">
        <v>4</v>
      </c>
      <c r="K206" s="239">
        <v>4</v>
      </c>
      <c r="L206" s="240" t="s">
        <v>74</v>
      </c>
      <c r="M206" s="240"/>
    </row>
    <row r="207" spans="1:13" ht="51" x14ac:dyDescent="0.2">
      <c r="A207" s="223"/>
      <c r="B207" s="224"/>
      <c r="C207" s="224"/>
      <c r="D207" s="237"/>
      <c r="E207" s="237"/>
      <c r="F207" s="225"/>
      <c r="G207" s="231" t="s">
        <v>75</v>
      </c>
      <c r="H207" s="34">
        <v>0.15</v>
      </c>
      <c r="I207" s="241" t="s">
        <v>31</v>
      </c>
      <c r="J207" s="241" t="s">
        <v>31</v>
      </c>
      <c r="K207" s="241">
        <v>1</v>
      </c>
      <c r="L207" s="233" t="s">
        <v>76</v>
      </c>
      <c r="M207" s="233"/>
    </row>
    <row r="208" spans="1:13" ht="51" x14ac:dyDescent="0.2">
      <c r="A208" s="261"/>
      <c r="B208" s="246"/>
      <c r="C208" s="246"/>
      <c r="D208" s="247"/>
      <c r="E208" s="247"/>
      <c r="F208" s="248"/>
      <c r="G208" s="249" t="s">
        <v>437</v>
      </c>
      <c r="H208" s="250">
        <v>0.15</v>
      </c>
      <c r="I208" s="251" t="s">
        <v>31</v>
      </c>
      <c r="J208" s="251" t="s">
        <v>31</v>
      </c>
      <c r="K208" s="251">
        <v>1</v>
      </c>
      <c r="L208" s="252" t="s">
        <v>438</v>
      </c>
      <c r="M208" s="252"/>
    </row>
    <row r="209" spans="1:13" x14ac:dyDescent="0.2">
      <c r="A209" s="165" t="s">
        <v>46</v>
      </c>
      <c r="B209" s="165"/>
      <c r="C209" s="185" t="s">
        <v>440</v>
      </c>
      <c r="D209" s="185"/>
      <c r="E209" s="185"/>
      <c r="F209" s="185"/>
      <c r="G209" s="185"/>
      <c r="H209" s="185"/>
      <c r="I209" s="185"/>
      <c r="J209" s="185"/>
      <c r="K209" s="185"/>
      <c r="L209" s="185"/>
      <c r="M209" s="185"/>
    </row>
    <row r="210" spans="1:13" x14ac:dyDescent="0.2">
      <c r="A210" s="165" t="s">
        <v>48</v>
      </c>
      <c r="B210" s="165"/>
      <c r="C210" s="186" t="s">
        <v>95</v>
      </c>
      <c r="D210" s="186"/>
      <c r="E210" s="186"/>
      <c r="F210" s="186"/>
      <c r="G210" s="186"/>
      <c r="H210" s="186"/>
      <c r="I210" s="186"/>
      <c r="J210" s="186"/>
      <c r="K210" s="186"/>
      <c r="L210" s="186"/>
      <c r="M210" s="186"/>
    </row>
    <row r="211" spans="1:13" x14ac:dyDescent="0.2">
      <c r="A211" s="166" t="s">
        <v>50</v>
      </c>
      <c r="B211" s="166"/>
      <c r="C211" s="185" t="s">
        <v>441</v>
      </c>
      <c r="D211" s="185"/>
      <c r="E211" s="185"/>
      <c r="F211" s="185"/>
      <c r="G211" s="185"/>
      <c r="H211" s="185"/>
      <c r="I211" s="185"/>
      <c r="J211" s="185"/>
      <c r="K211" s="185"/>
      <c r="L211" s="185"/>
      <c r="M211" s="185"/>
    </row>
    <row r="212" spans="1:13" x14ac:dyDescent="0.2">
      <c r="A212" s="167" t="s">
        <v>52</v>
      </c>
      <c r="B212" s="168" t="s">
        <v>0</v>
      </c>
      <c r="C212" s="168" t="s">
        <v>1</v>
      </c>
      <c r="D212" s="168" t="s">
        <v>14</v>
      </c>
      <c r="E212" s="168"/>
      <c r="F212" s="168" t="s">
        <v>12</v>
      </c>
      <c r="G212" s="168" t="s">
        <v>2</v>
      </c>
      <c r="H212" s="168"/>
      <c r="I212" s="168" t="s">
        <v>3</v>
      </c>
      <c r="J212" s="168"/>
      <c r="K212" s="168"/>
      <c r="L212" s="168" t="s">
        <v>53</v>
      </c>
      <c r="M212" s="168"/>
    </row>
    <row r="213" spans="1:13" x14ac:dyDescent="0.2">
      <c r="A213" s="167"/>
      <c r="B213" s="168"/>
      <c r="C213" s="168"/>
      <c r="D213" s="169" t="s">
        <v>15</v>
      </c>
      <c r="E213" s="169" t="s">
        <v>16</v>
      </c>
      <c r="F213" s="168"/>
      <c r="G213" s="169" t="s">
        <v>4</v>
      </c>
      <c r="H213" s="169" t="s">
        <v>5</v>
      </c>
      <c r="I213" s="169" t="s">
        <v>6</v>
      </c>
      <c r="J213" s="169" t="s">
        <v>7</v>
      </c>
      <c r="K213" s="169" t="s">
        <v>8</v>
      </c>
      <c r="L213" s="168"/>
      <c r="M213" s="168"/>
    </row>
    <row r="214" spans="1:13" ht="63.75" x14ac:dyDescent="0.2">
      <c r="A214" s="44" t="s">
        <v>442</v>
      </c>
      <c r="B214" s="208" t="s">
        <v>443</v>
      </c>
      <c r="C214" s="57">
        <v>20</v>
      </c>
      <c r="D214" s="57" t="s">
        <v>444</v>
      </c>
      <c r="E214" s="57" t="s">
        <v>445</v>
      </c>
      <c r="F214" s="57" t="s">
        <v>446</v>
      </c>
      <c r="G214" s="58" t="s">
        <v>447</v>
      </c>
      <c r="H214" s="139">
        <v>0.5</v>
      </c>
      <c r="I214" s="150" t="s">
        <v>31</v>
      </c>
      <c r="J214" s="150" t="s">
        <v>31</v>
      </c>
      <c r="K214" s="150">
        <v>100</v>
      </c>
      <c r="L214" s="52" t="s">
        <v>448</v>
      </c>
      <c r="M214" s="52"/>
    </row>
    <row r="215" spans="1:13" ht="51" x14ac:dyDescent="0.2">
      <c r="A215" s="44"/>
      <c r="B215" s="208"/>
      <c r="C215" s="57"/>
      <c r="D215" s="57"/>
      <c r="E215" s="57"/>
      <c r="F215" s="57"/>
      <c r="G215" s="58" t="s">
        <v>449</v>
      </c>
      <c r="H215" s="139">
        <v>0.5</v>
      </c>
      <c r="I215" s="150" t="s">
        <v>31</v>
      </c>
      <c r="J215" s="150" t="s">
        <v>31</v>
      </c>
      <c r="K215" s="150">
        <v>100</v>
      </c>
      <c r="L215" s="212" t="s">
        <v>450</v>
      </c>
      <c r="M215" s="212"/>
    </row>
    <row r="216" spans="1:13" ht="38.25" x14ac:dyDescent="0.2">
      <c r="A216" s="44"/>
      <c r="B216" s="209" t="s">
        <v>451</v>
      </c>
      <c r="C216" s="209">
        <v>10</v>
      </c>
      <c r="D216" s="209" t="s">
        <v>452</v>
      </c>
      <c r="E216" s="209" t="s">
        <v>453</v>
      </c>
      <c r="F216" s="209" t="s">
        <v>446</v>
      </c>
      <c r="G216" s="209" t="s">
        <v>454</v>
      </c>
      <c r="H216" s="139">
        <v>1</v>
      </c>
      <c r="I216" s="139">
        <v>0.25</v>
      </c>
      <c r="J216" s="139">
        <v>0.5</v>
      </c>
      <c r="K216" s="139">
        <v>1</v>
      </c>
      <c r="L216" s="253" t="s">
        <v>455</v>
      </c>
      <c r="M216" s="253"/>
    </row>
    <row r="217" spans="1:13" ht="76.5" x14ac:dyDescent="0.2">
      <c r="A217" s="44"/>
      <c r="B217" s="208" t="s">
        <v>456</v>
      </c>
      <c r="C217" s="57">
        <v>20</v>
      </c>
      <c r="D217" s="209" t="s">
        <v>452</v>
      </c>
      <c r="E217" s="209" t="s">
        <v>453</v>
      </c>
      <c r="F217" s="209" t="s">
        <v>24</v>
      </c>
      <c r="G217" s="58" t="s">
        <v>457</v>
      </c>
      <c r="H217" s="139">
        <v>0.5</v>
      </c>
      <c r="I217" s="150" t="s">
        <v>31</v>
      </c>
      <c r="J217" s="139">
        <v>1</v>
      </c>
      <c r="K217" s="150" t="s">
        <v>31</v>
      </c>
      <c r="L217" s="212" t="s">
        <v>458</v>
      </c>
      <c r="M217" s="212"/>
    </row>
    <row r="218" spans="1:13" ht="51" x14ac:dyDescent="0.2">
      <c r="A218" s="44"/>
      <c r="B218" s="208"/>
      <c r="C218" s="57"/>
      <c r="D218" s="209" t="s">
        <v>452</v>
      </c>
      <c r="E218" s="209" t="s">
        <v>453</v>
      </c>
      <c r="F218" s="209" t="s">
        <v>24</v>
      </c>
      <c r="G218" s="58" t="s">
        <v>459</v>
      </c>
      <c r="H218" s="139">
        <v>0.5</v>
      </c>
      <c r="I218" s="150" t="s">
        <v>31</v>
      </c>
      <c r="J218" s="150" t="s">
        <v>31</v>
      </c>
      <c r="K218" s="139">
        <v>1</v>
      </c>
      <c r="L218" s="212" t="s">
        <v>460</v>
      </c>
      <c r="M218" s="212"/>
    </row>
    <row r="219" spans="1:13" ht="51" x14ac:dyDescent="0.2">
      <c r="A219" s="44"/>
      <c r="B219" s="45" t="s">
        <v>461</v>
      </c>
      <c r="C219" s="254">
        <v>20</v>
      </c>
      <c r="D219" s="57" t="s">
        <v>283</v>
      </c>
      <c r="E219" s="209" t="s">
        <v>445</v>
      </c>
      <c r="F219" s="47" t="s">
        <v>462</v>
      </c>
      <c r="G219" s="53" t="s">
        <v>463</v>
      </c>
      <c r="H219" s="138">
        <v>0.3</v>
      </c>
      <c r="I219" s="203" t="s">
        <v>31</v>
      </c>
      <c r="J219" s="138">
        <v>0.92</v>
      </c>
      <c r="K219" s="138">
        <v>0.95</v>
      </c>
      <c r="L219" s="123" t="s">
        <v>464</v>
      </c>
      <c r="M219" s="123"/>
    </row>
    <row r="220" spans="1:13" ht="51" x14ac:dyDescent="0.2">
      <c r="A220" s="44"/>
      <c r="B220" s="45"/>
      <c r="C220" s="254"/>
      <c r="D220" s="57"/>
      <c r="E220" s="209" t="s">
        <v>445</v>
      </c>
      <c r="F220" s="47" t="s">
        <v>462</v>
      </c>
      <c r="G220" s="53" t="s">
        <v>465</v>
      </c>
      <c r="H220" s="138">
        <v>0.3</v>
      </c>
      <c r="I220" s="203" t="s">
        <v>31</v>
      </c>
      <c r="J220" s="138">
        <v>0.92</v>
      </c>
      <c r="K220" s="138">
        <v>0.95</v>
      </c>
      <c r="L220" s="123" t="s">
        <v>466</v>
      </c>
      <c r="M220" s="123"/>
    </row>
    <row r="221" spans="1:13" ht="38.25" x14ac:dyDescent="0.2">
      <c r="A221" s="44"/>
      <c r="B221" s="45"/>
      <c r="C221" s="254"/>
      <c r="D221" s="57"/>
      <c r="E221" s="209" t="s">
        <v>445</v>
      </c>
      <c r="F221" s="47" t="s">
        <v>462</v>
      </c>
      <c r="G221" s="53" t="s">
        <v>467</v>
      </c>
      <c r="H221" s="138">
        <v>0.4</v>
      </c>
      <c r="I221" s="203" t="s">
        <v>31</v>
      </c>
      <c r="J221" s="138">
        <v>0.85</v>
      </c>
      <c r="K221" s="138">
        <v>1</v>
      </c>
      <c r="L221" s="123" t="s">
        <v>468</v>
      </c>
      <c r="M221" s="123"/>
    </row>
    <row r="222" spans="1:13" ht="38.25" x14ac:dyDescent="0.2">
      <c r="A222" s="44"/>
      <c r="B222" s="46" t="s">
        <v>37</v>
      </c>
      <c r="C222" s="46">
        <v>20</v>
      </c>
      <c r="D222" s="57" t="s">
        <v>57</v>
      </c>
      <c r="E222" s="57" t="s">
        <v>469</v>
      </c>
      <c r="F222" s="46" t="s">
        <v>24</v>
      </c>
      <c r="G222" s="53" t="s">
        <v>470</v>
      </c>
      <c r="H222" s="49">
        <v>0.15</v>
      </c>
      <c r="I222" s="150">
        <v>1</v>
      </c>
      <c r="J222" s="150">
        <v>1</v>
      </c>
      <c r="K222" s="150">
        <v>1</v>
      </c>
      <c r="L222" s="123" t="s">
        <v>471</v>
      </c>
      <c r="M222" s="123"/>
    </row>
    <row r="223" spans="1:13" ht="51" x14ac:dyDescent="0.2">
      <c r="A223" s="44"/>
      <c r="B223" s="46"/>
      <c r="C223" s="46"/>
      <c r="D223" s="57"/>
      <c r="E223" s="57"/>
      <c r="F223" s="46"/>
      <c r="G223" s="55" t="s">
        <v>472</v>
      </c>
      <c r="H223" s="138">
        <v>0.15</v>
      </c>
      <c r="I223" s="150">
        <v>1</v>
      </c>
      <c r="J223" s="150">
        <v>1</v>
      </c>
      <c r="K223" s="150">
        <v>1</v>
      </c>
      <c r="L223" s="123" t="s">
        <v>473</v>
      </c>
      <c r="M223" s="123"/>
    </row>
    <row r="224" spans="1:13" ht="51" x14ac:dyDescent="0.2">
      <c r="A224" s="44"/>
      <c r="B224" s="46"/>
      <c r="C224" s="46"/>
      <c r="D224" s="57" t="s">
        <v>283</v>
      </c>
      <c r="E224" s="57" t="s">
        <v>474</v>
      </c>
      <c r="F224" s="46"/>
      <c r="G224" s="148" t="s">
        <v>475</v>
      </c>
      <c r="H224" s="138">
        <v>0.15</v>
      </c>
      <c r="I224" s="203" t="s">
        <v>31</v>
      </c>
      <c r="J224" s="203">
        <v>16</v>
      </c>
      <c r="K224" s="203" t="s">
        <v>31</v>
      </c>
      <c r="L224" s="123" t="s">
        <v>476</v>
      </c>
      <c r="M224" s="123"/>
    </row>
    <row r="225" spans="1:13" ht="25.5" x14ac:dyDescent="0.2">
      <c r="A225" s="44"/>
      <c r="B225" s="46"/>
      <c r="C225" s="46"/>
      <c r="D225" s="57"/>
      <c r="E225" s="57"/>
      <c r="F225" s="46"/>
      <c r="G225" s="148" t="s">
        <v>477</v>
      </c>
      <c r="H225" s="138">
        <v>0.2</v>
      </c>
      <c r="I225" s="203" t="s">
        <v>31</v>
      </c>
      <c r="J225" s="203" t="s">
        <v>31</v>
      </c>
      <c r="K225" s="203">
        <v>1</v>
      </c>
      <c r="L225" s="195" t="s">
        <v>478</v>
      </c>
      <c r="M225" s="195"/>
    </row>
    <row r="226" spans="1:13" ht="25.5" x14ac:dyDescent="0.2">
      <c r="A226" s="44"/>
      <c r="B226" s="46"/>
      <c r="C226" s="46"/>
      <c r="D226" s="57"/>
      <c r="E226" s="57"/>
      <c r="F226" s="46"/>
      <c r="G226" s="148" t="s">
        <v>479</v>
      </c>
      <c r="H226" s="138">
        <v>0.2</v>
      </c>
      <c r="I226" s="203"/>
      <c r="J226" s="203"/>
      <c r="K226" s="203">
        <v>1</v>
      </c>
      <c r="L226" s="195" t="s">
        <v>480</v>
      </c>
      <c r="M226" s="195"/>
    </row>
    <row r="227" spans="1:13" ht="63.75" x14ac:dyDescent="0.2">
      <c r="A227" s="44"/>
      <c r="B227" s="46"/>
      <c r="C227" s="46"/>
      <c r="D227" s="57"/>
      <c r="E227" s="57"/>
      <c r="F227" s="46"/>
      <c r="G227" s="210" t="s">
        <v>481</v>
      </c>
      <c r="H227" s="139">
        <v>0.15</v>
      </c>
      <c r="I227" s="203" t="s">
        <v>31</v>
      </c>
      <c r="J227" s="203">
        <v>1</v>
      </c>
      <c r="K227" s="203" t="s">
        <v>31</v>
      </c>
      <c r="L227" s="52" t="s">
        <v>482</v>
      </c>
      <c r="M227" s="52"/>
    </row>
    <row r="228" spans="1:13" ht="38.25" x14ac:dyDescent="0.2">
      <c r="A228" s="44"/>
      <c r="B228" s="45" t="s">
        <v>296</v>
      </c>
      <c r="C228" s="45">
        <v>10</v>
      </c>
      <c r="D228" s="204" t="s">
        <v>67</v>
      </c>
      <c r="E228" s="204" t="s">
        <v>436</v>
      </c>
      <c r="F228" s="46" t="s">
        <v>69</v>
      </c>
      <c r="G228" s="58" t="s">
        <v>73</v>
      </c>
      <c r="H228" s="59">
        <v>0.7</v>
      </c>
      <c r="I228" s="154">
        <v>4</v>
      </c>
      <c r="J228" s="154">
        <v>4</v>
      </c>
      <c r="K228" s="154">
        <v>4</v>
      </c>
      <c r="L228" s="52" t="s">
        <v>483</v>
      </c>
      <c r="M228" s="52"/>
    </row>
    <row r="229" spans="1:13" ht="51" x14ac:dyDescent="0.2">
      <c r="A229" s="156"/>
      <c r="B229" s="206"/>
      <c r="C229" s="206"/>
      <c r="D229" s="207"/>
      <c r="E229" s="207"/>
      <c r="F229" s="160"/>
      <c r="G229" s="130" t="s">
        <v>75</v>
      </c>
      <c r="H229" s="98">
        <v>0.3</v>
      </c>
      <c r="I229" s="163" t="s">
        <v>31</v>
      </c>
      <c r="J229" s="163" t="s">
        <v>31</v>
      </c>
      <c r="K229" s="163">
        <v>1</v>
      </c>
      <c r="L229" s="255" t="s">
        <v>484</v>
      </c>
      <c r="M229" s="255"/>
    </row>
    <row r="230" spans="1:13" x14ac:dyDescent="0.2">
      <c r="A230" s="165" t="s">
        <v>46</v>
      </c>
      <c r="B230" s="165"/>
      <c r="C230" s="185" t="s">
        <v>485</v>
      </c>
      <c r="D230" s="185"/>
      <c r="E230" s="185"/>
      <c r="F230" s="185"/>
      <c r="G230" s="185"/>
      <c r="H230" s="185"/>
      <c r="I230" s="185"/>
      <c r="J230" s="185"/>
      <c r="K230" s="185"/>
      <c r="L230" s="185"/>
      <c r="M230" s="185"/>
    </row>
    <row r="231" spans="1:13" x14ac:dyDescent="0.2">
      <c r="A231" s="165" t="s">
        <v>48</v>
      </c>
      <c r="B231" s="165"/>
      <c r="C231" s="186" t="s">
        <v>95</v>
      </c>
      <c r="D231" s="186"/>
      <c r="E231" s="186"/>
      <c r="F231" s="186"/>
      <c r="G231" s="186"/>
      <c r="H231" s="186"/>
      <c r="I231" s="186"/>
      <c r="J231" s="186"/>
      <c r="K231" s="186"/>
      <c r="L231" s="186"/>
      <c r="M231" s="186"/>
    </row>
    <row r="232" spans="1:13" x14ac:dyDescent="0.2">
      <c r="A232" s="166" t="s">
        <v>50</v>
      </c>
      <c r="B232" s="166"/>
      <c r="C232" s="185" t="s">
        <v>486</v>
      </c>
      <c r="D232" s="185"/>
      <c r="E232" s="185"/>
      <c r="F232" s="185"/>
      <c r="G232" s="185"/>
      <c r="H232" s="185"/>
      <c r="I232" s="185"/>
      <c r="J232" s="185"/>
      <c r="K232" s="185"/>
      <c r="L232" s="185"/>
      <c r="M232" s="185"/>
    </row>
    <row r="233" spans="1:13" x14ac:dyDescent="0.2">
      <c r="A233" s="167" t="s">
        <v>32</v>
      </c>
      <c r="B233" s="168" t="s">
        <v>0</v>
      </c>
      <c r="C233" s="168" t="s">
        <v>1</v>
      </c>
      <c r="D233" s="168" t="s">
        <v>14</v>
      </c>
      <c r="E233" s="168"/>
      <c r="F233" s="168" t="s">
        <v>12</v>
      </c>
      <c r="G233" s="168" t="s">
        <v>2</v>
      </c>
      <c r="H233" s="168"/>
      <c r="I233" s="168" t="s">
        <v>3</v>
      </c>
      <c r="J233" s="168"/>
      <c r="K233" s="168"/>
      <c r="L233" s="168" t="s">
        <v>53</v>
      </c>
      <c r="M233" s="168"/>
    </row>
    <row r="234" spans="1:13" x14ac:dyDescent="0.2">
      <c r="A234" s="167"/>
      <c r="B234" s="168"/>
      <c r="C234" s="168"/>
      <c r="D234" s="169" t="s">
        <v>15</v>
      </c>
      <c r="E234" s="169" t="s">
        <v>16</v>
      </c>
      <c r="F234" s="168"/>
      <c r="G234" s="169" t="s">
        <v>4</v>
      </c>
      <c r="H234" s="169" t="s">
        <v>5</v>
      </c>
      <c r="I234" s="169" t="s">
        <v>6</v>
      </c>
      <c r="J234" s="169" t="s">
        <v>7</v>
      </c>
      <c r="K234" s="169" t="s">
        <v>8</v>
      </c>
      <c r="L234" s="168"/>
      <c r="M234" s="168"/>
    </row>
    <row r="235" spans="1:13" ht="32.25" customHeight="1" x14ac:dyDescent="0.2">
      <c r="A235" s="44" t="s">
        <v>487</v>
      </c>
      <c r="B235" s="45" t="s">
        <v>488</v>
      </c>
      <c r="C235" s="45">
        <v>6</v>
      </c>
      <c r="D235" s="57" t="s">
        <v>489</v>
      </c>
      <c r="E235" s="57" t="s">
        <v>490</v>
      </c>
      <c r="F235" s="46" t="s">
        <v>24</v>
      </c>
      <c r="G235" s="118" t="s">
        <v>491</v>
      </c>
      <c r="H235" s="139">
        <v>0.15</v>
      </c>
      <c r="I235" s="150">
        <v>1</v>
      </c>
      <c r="J235" s="150">
        <v>0</v>
      </c>
      <c r="K235" s="150">
        <v>0</v>
      </c>
      <c r="L235" s="123" t="s">
        <v>492</v>
      </c>
      <c r="M235" s="123"/>
    </row>
    <row r="236" spans="1:13" ht="45" customHeight="1" x14ac:dyDescent="0.2">
      <c r="A236" s="44"/>
      <c r="B236" s="45"/>
      <c r="C236" s="45"/>
      <c r="D236" s="57"/>
      <c r="E236" s="57"/>
      <c r="F236" s="46"/>
      <c r="G236" s="118"/>
      <c r="H236" s="139">
        <v>0.15</v>
      </c>
      <c r="I236" s="150">
        <v>1</v>
      </c>
      <c r="J236" s="150">
        <v>0</v>
      </c>
      <c r="K236" s="150">
        <v>0</v>
      </c>
      <c r="L236" s="123" t="s">
        <v>493</v>
      </c>
      <c r="M236" s="123"/>
    </row>
    <row r="237" spans="1:13" ht="51" x14ac:dyDescent="0.2">
      <c r="A237" s="44"/>
      <c r="B237" s="45"/>
      <c r="C237" s="45"/>
      <c r="D237" s="256" t="s">
        <v>494</v>
      </c>
      <c r="E237" s="256" t="s">
        <v>495</v>
      </c>
      <c r="F237" s="46"/>
      <c r="G237" s="118"/>
      <c r="H237" s="139">
        <v>0.15</v>
      </c>
      <c r="I237" s="150">
        <v>1</v>
      </c>
      <c r="J237" s="150">
        <v>0</v>
      </c>
      <c r="K237" s="150">
        <v>0</v>
      </c>
      <c r="L237" s="123" t="s">
        <v>496</v>
      </c>
      <c r="M237" s="123"/>
    </row>
    <row r="238" spans="1:13" ht="36.75" customHeight="1" x14ac:dyDescent="0.2">
      <c r="A238" s="44"/>
      <c r="B238" s="45"/>
      <c r="C238" s="45"/>
      <c r="D238" s="57" t="s">
        <v>489</v>
      </c>
      <c r="E238" s="57" t="s">
        <v>490</v>
      </c>
      <c r="F238" s="46"/>
      <c r="G238" s="118"/>
      <c r="H238" s="139">
        <v>0.3</v>
      </c>
      <c r="I238" s="154">
        <v>1</v>
      </c>
      <c r="J238" s="154">
        <v>1</v>
      </c>
      <c r="K238" s="154">
        <v>0</v>
      </c>
      <c r="L238" s="212" t="s">
        <v>497</v>
      </c>
      <c r="M238" s="212"/>
    </row>
    <row r="239" spans="1:13" ht="33" customHeight="1" x14ac:dyDescent="0.2">
      <c r="A239" s="44"/>
      <c r="B239" s="45"/>
      <c r="C239" s="45"/>
      <c r="D239" s="57"/>
      <c r="E239" s="57"/>
      <c r="F239" s="46"/>
      <c r="G239" s="118"/>
      <c r="H239" s="139">
        <v>0.25</v>
      </c>
      <c r="I239" s="154">
        <v>1</v>
      </c>
      <c r="J239" s="154">
        <v>0</v>
      </c>
      <c r="K239" s="154">
        <v>0</v>
      </c>
      <c r="L239" s="212" t="s">
        <v>498</v>
      </c>
      <c r="M239" s="212"/>
    </row>
    <row r="240" spans="1:13" ht="51" x14ac:dyDescent="0.2">
      <c r="A240" s="44"/>
      <c r="B240" s="45" t="s">
        <v>499</v>
      </c>
      <c r="C240" s="45">
        <v>4</v>
      </c>
      <c r="D240" s="57" t="s">
        <v>500</v>
      </c>
      <c r="E240" s="256" t="s">
        <v>501</v>
      </c>
      <c r="F240" s="46"/>
      <c r="G240" s="194" t="s">
        <v>502</v>
      </c>
      <c r="H240" s="139">
        <v>0.5</v>
      </c>
      <c r="I240" s="154" t="s">
        <v>31</v>
      </c>
      <c r="J240" s="154" t="s">
        <v>31</v>
      </c>
      <c r="K240" s="154">
        <v>1</v>
      </c>
      <c r="L240" s="123" t="s">
        <v>503</v>
      </c>
      <c r="M240" s="123"/>
    </row>
    <row r="241" spans="1:13" ht="76.5" x14ac:dyDescent="0.2">
      <c r="A241" s="44"/>
      <c r="B241" s="45"/>
      <c r="C241" s="45"/>
      <c r="D241" s="57"/>
      <c r="E241" s="47" t="s">
        <v>504</v>
      </c>
      <c r="F241" s="46"/>
      <c r="G241" s="55" t="s">
        <v>505</v>
      </c>
      <c r="H241" s="211">
        <v>0.5</v>
      </c>
      <c r="I241" s="257">
        <v>4</v>
      </c>
      <c r="J241" s="154">
        <v>4</v>
      </c>
      <c r="K241" s="154">
        <v>4</v>
      </c>
      <c r="L241" s="52" t="s">
        <v>506</v>
      </c>
      <c r="M241" s="52"/>
    </row>
    <row r="242" spans="1:13" ht="63.75" x14ac:dyDescent="0.2">
      <c r="A242" s="44"/>
      <c r="B242" s="258" t="s">
        <v>507</v>
      </c>
      <c r="C242" s="47">
        <v>5</v>
      </c>
      <c r="D242" s="46" t="s">
        <v>489</v>
      </c>
      <c r="E242" s="46" t="s">
        <v>508</v>
      </c>
      <c r="F242" s="46" t="s">
        <v>24</v>
      </c>
      <c r="G242" s="210" t="s">
        <v>509</v>
      </c>
      <c r="H242" s="211">
        <v>1</v>
      </c>
      <c r="I242" s="257" t="s">
        <v>31</v>
      </c>
      <c r="J242" s="257" t="s">
        <v>31</v>
      </c>
      <c r="K242" s="257">
        <v>1</v>
      </c>
      <c r="L242" s="52" t="s">
        <v>510</v>
      </c>
      <c r="M242" s="52"/>
    </row>
    <row r="243" spans="1:13" ht="102" x14ac:dyDescent="0.2">
      <c r="A243" s="44"/>
      <c r="B243" s="258" t="s">
        <v>511</v>
      </c>
      <c r="C243" s="47">
        <v>5</v>
      </c>
      <c r="D243" s="46"/>
      <c r="E243" s="46"/>
      <c r="F243" s="46"/>
      <c r="G243" s="210" t="s">
        <v>512</v>
      </c>
      <c r="H243" s="211">
        <v>1</v>
      </c>
      <c r="I243" s="257">
        <v>8</v>
      </c>
      <c r="J243" s="257">
        <v>8</v>
      </c>
      <c r="K243" s="257">
        <v>8</v>
      </c>
      <c r="L243" s="52" t="s">
        <v>513</v>
      </c>
      <c r="M243" s="52"/>
    </row>
    <row r="244" spans="1:13" ht="114.75" x14ac:dyDescent="0.2">
      <c r="A244" s="44"/>
      <c r="B244" s="258" t="s">
        <v>514</v>
      </c>
      <c r="C244" s="47">
        <v>10</v>
      </c>
      <c r="D244" s="47" t="s">
        <v>489</v>
      </c>
      <c r="E244" s="47" t="s">
        <v>508</v>
      </c>
      <c r="F244" s="170" t="s">
        <v>24</v>
      </c>
      <c r="G244" s="55" t="s">
        <v>515</v>
      </c>
      <c r="H244" s="211">
        <v>1</v>
      </c>
      <c r="I244" s="154">
        <v>1</v>
      </c>
      <c r="J244" s="154">
        <v>1</v>
      </c>
      <c r="K244" s="154">
        <v>1</v>
      </c>
      <c r="L244" s="52" t="s">
        <v>516</v>
      </c>
      <c r="M244" s="52"/>
    </row>
    <row r="245" spans="1:13" ht="76.5" x14ac:dyDescent="0.2">
      <c r="A245" s="44" t="s">
        <v>517</v>
      </c>
      <c r="B245" s="45" t="s">
        <v>518</v>
      </c>
      <c r="C245" s="46">
        <v>40</v>
      </c>
      <c r="D245" s="46" t="s">
        <v>519</v>
      </c>
      <c r="E245" s="46" t="s">
        <v>490</v>
      </c>
      <c r="F245" s="46" t="s">
        <v>24</v>
      </c>
      <c r="G245" s="55" t="s">
        <v>520</v>
      </c>
      <c r="H245" s="211">
        <v>0.2</v>
      </c>
      <c r="I245" s="154">
        <v>4</v>
      </c>
      <c r="J245" s="154">
        <v>4</v>
      </c>
      <c r="K245" s="154">
        <v>4</v>
      </c>
      <c r="L245" s="52" t="s">
        <v>521</v>
      </c>
      <c r="M245" s="52"/>
    </row>
    <row r="246" spans="1:13" ht="63.75" x14ac:dyDescent="0.2">
      <c r="A246" s="44"/>
      <c r="B246" s="45"/>
      <c r="C246" s="46"/>
      <c r="D246" s="46"/>
      <c r="E246" s="46"/>
      <c r="F246" s="46"/>
      <c r="G246" s="53" t="s">
        <v>522</v>
      </c>
      <c r="H246" s="59">
        <v>0.3</v>
      </c>
      <c r="I246" s="154">
        <v>22</v>
      </c>
      <c r="J246" s="154">
        <v>24</v>
      </c>
      <c r="K246" s="154">
        <v>22</v>
      </c>
      <c r="L246" s="52" t="s">
        <v>523</v>
      </c>
      <c r="M246" s="52"/>
    </row>
    <row r="247" spans="1:13" ht="89.25" x14ac:dyDescent="0.2">
      <c r="A247" s="44"/>
      <c r="B247" s="45"/>
      <c r="C247" s="46"/>
      <c r="D247" s="46"/>
      <c r="E247" s="46"/>
      <c r="F247" s="46"/>
      <c r="G247" s="53" t="s">
        <v>524</v>
      </c>
      <c r="H247" s="59">
        <v>0.2</v>
      </c>
      <c r="I247" s="154">
        <v>9</v>
      </c>
      <c r="J247" s="154">
        <v>7</v>
      </c>
      <c r="K247" s="154">
        <v>2</v>
      </c>
      <c r="L247" s="52" t="s">
        <v>525</v>
      </c>
      <c r="M247" s="52"/>
    </row>
    <row r="248" spans="1:13" ht="51" x14ac:dyDescent="0.2">
      <c r="A248" s="44"/>
      <c r="B248" s="45"/>
      <c r="C248" s="46"/>
      <c r="D248" s="46"/>
      <c r="E248" s="46"/>
      <c r="F248" s="46"/>
      <c r="G248" s="53" t="s">
        <v>526</v>
      </c>
      <c r="H248" s="59">
        <v>0.3</v>
      </c>
      <c r="I248" s="154">
        <v>2</v>
      </c>
      <c r="J248" s="154">
        <v>6</v>
      </c>
      <c r="K248" s="154">
        <v>7</v>
      </c>
      <c r="L248" s="52" t="s">
        <v>527</v>
      </c>
      <c r="M248" s="52"/>
    </row>
    <row r="249" spans="1:13" ht="38.25" x14ac:dyDescent="0.2">
      <c r="A249" s="44"/>
      <c r="B249" s="45" t="s">
        <v>528</v>
      </c>
      <c r="C249" s="46">
        <v>10</v>
      </c>
      <c r="D249" s="46" t="s">
        <v>529</v>
      </c>
      <c r="E249" s="46" t="s">
        <v>68</v>
      </c>
      <c r="F249" s="46" t="s">
        <v>69</v>
      </c>
      <c r="G249" s="53" t="s">
        <v>530</v>
      </c>
      <c r="H249" s="59">
        <v>0.7</v>
      </c>
      <c r="I249" s="154">
        <v>4</v>
      </c>
      <c r="J249" s="154">
        <v>4</v>
      </c>
      <c r="K249" s="154">
        <v>4</v>
      </c>
      <c r="L249" s="52" t="s">
        <v>531</v>
      </c>
      <c r="M249" s="52"/>
    </row>
    <row r="250" spans="1:13" ht="51" x14ac:dyDescent="0.2">
      <c r="A250" s="156"/>
      <c r="B250" s="206"/>
      <c r="C250" s="160"/>
      <c r="D250" s="160"/>
      <c r="E250" s="160"/>
      <c r="F250" s="160"/>
      <c r="G250" s="161" t="s">
        <v>532</v>
      </c>
      <c r="H250" s="98">
        <v>0.3</v>
      </c>
      <c r="I250" s="163">
        <v>0</v>
      </c>
      <c r="J250" s="163">
        <v>0</v>
      </c>
      <c r="K250" s="163">
        <v>1</v>
      </c>
      <c r="L250" s="255" t="s">
        <v>533</v>
      </c>
      <c r="M250" s="255"/>
    </row>
    <row r="251" spans="1:13" x14ac:dyDescent="0.2">
      <c r="A251" s="165" t="s">
        <v>46</v>
      </c>
      <c r="B251" s="165"/>
      <c r="C251" s="185" t="s">
        <v>534</v>
      </c>
      <c r="D251" s="185"/>
      <c r="E251" s="185"/>
      <c r="F251" s="185"/>
      <c r="G251" s="185"/>
      <c r="H251" s="185"/>
      <c r="I251" s="185"/>
      <c r="J251" s="185"/>
      <c r="K251" s="185"/>
      <c r="L251" s="185"/>
      <c r="M251" s="185"/>
    </row>
    <row r="252" spans="1:13" x14ac:dyDescent="0.2">
      <c r="A252" s="165" t="s">
        <v>48</v>
      </c>
      <c r="B252" s="165"/>
      <c r="C252" s="186" t="s">
        <v>49</v>
      </c>
      <c r="D252" s="186"/>
      <c r="E252" s="186"/>
      <c r="F252" s="186"/>
      <c r="G252" s="186"/>
      <c r="H252" s="186"/>
      <c r="I252" s="186"/>
      <c r="J252" s="186"/>
      <c r="K252" s="186"/>
      <c r="L252" s="186"/>
      <c r="M252" s="186"/>
    </row>
    <row r="253" spans="1:13" x14ac:dyDescent="0.2">
      <c r="A253" s="166" t="s">
        <v>50</v>
      </c>
      <c r="B253" s="166"/>
      <c r="C253" s="185" t="s">
        <v>535</v>
      </c>
      <c r="D253" s="185"/>
      <c r="E253" s="185"/>
      <c r="F253" s="185"/>
      <c r="G253" s="185"/>
      <c r="H253" s="185"/>
      <c r="I253" s="185"/>
      <c r="J253" s="185"/>
      <c r="K253" s="185"/>
      <c r="L253" s="185"/>
      <c r="M253" s="185"/>
    </row>
    <row r="254" spans="1:13" x14ac:dyDescent="0.2">
      <c r="A254" s="167" t="s">
        <v>52</v>
      </c>
      <c r="B254" s="168" t="s">
        <v>0</v>
      </c>
      <c r="C254" s="168" t="s">
        <v>1</v>
      </c>
      <c r="D254" s="168" t="s">
        <v>14</v>
      </c>
      <c r="E254" s="168"/>
      <c r="F254" s="168" t="s">
        <v>12</v>
      </c>
      <c r="G254" s="168" t="s">
        <v>2</v>
      </c>
      <c r="H254" s="168"/>
      <c r="I254" s="168" t="s">
        <v>3</v>
      </c>
      <c r="J254" s="168"/>
      <c r="K254" s="168"/>
      <c r="L254" s="168" t="s">
        <v>101</v>
      </c>
      <c r="M254" s="168"/>
    </row>
    <row r="255" spans="1:13" x14ac:dyDescent="0.2">
      <c r="A255" s="167"/>
      <c r="B255" s="168"/>
      <c r="C255" s="168"/>
      <c r="D255" s="169" t="s">
        <v>15</v>
      </c>
      <c r="E255" s="169" t="s">
        <v>16</v>
      </c>
      <c r="F255" s="168"/>
      <c r="G255" s="169" t="s">
        <v>4</v>
      </c>
      <c r="H255" s="169" t="s">
        <v>5</v>
      </c>
      <c r="I255" s="169" t="s">
        <v>6</v>
      </c>
      <c r="J255" s="169" t="s">
        <v>7</v>
      </c>
      <c r="K255" s="169" t="s">
        <v>8</v>
      </c>
      <c r="L255" s="168"/>
      <c r="M255" s="168"/>
    </row>
    <row r="256" spans="1:13" ht="78" customHeight="1" x14ac:dyDescent="0.2">
      <c r="A256" s="44" t="s">
        <v>487</v>
      </c>
      <c r="B256" s="45" t="s">
        <v>536</v>
      </c>
      <c r="C256" s="46">
        <v>20</v>
      </c>
      <c r="D256" s="75" t="s">
        <v>18</v>
      </c>
      <c r="E256" s="75" t="s">
        <v>537</v>
      </c>
      <c r="F256" s="46" t="s">
        <v>168</v>
      </c>
      <c r="G256" s="194" t="s">
        <v>538</v>
      </c>
      <c r="H256" s="138">
        <v>0.25</v>
      </c>
      <c r="I256" s="61">
        <v>1</v>
      </c>
      <c r="J256" s="61" t="s">
        <v>31</v>
      </c>
      <c r="K256" s="61" t="s">
        <v>31</v>
      </c>
      <c r="L256" s="123" t="s">
        <v>539</v>
      </c>
      <c r="M256" s="123"/>
    </row>
    <row r="257" spans="1:13" ht="90.75" customHeight="1" x14ac:dyDescent="0.2">
      <c r="A257" s="44"/>
      <c r="B257" s="45"/>
      <c r="C257" s="46"/>
      <c r="D257" s="75"/>
      <c r="E257" s="75"/>
      <c r="F257" s="46"/>
      <c r="G257" s="194" t="s">
        <v>540</v>
      </c>
      <c r="H257" s="138">
        <v>0.25</v>
      </c>
      <c r="I257" s="61" t="s">
        <v>31</v>
      </c>
      <c r="J257" s="61">
        <v>1</v>
      </c>
      <c r="K257" s="61" t="s">
        <v>31</v>
      </c>
      <c r="L257" s="123" t="s">
        <v>541</v>
      </c>
      <c r="M257" s="123"/>
    </row>
    <row r="258" spans="1:13" ht="76.5" customHeight="1" x14ac:dyDescent="0.2">
      <c r="A258" s="44"/>
      <c r="B258" s="45"/>
      <c r="C258" s="46"/>
      <c r="D258" s="75"/>
      <c r="E258" s="75"/>
      <c r="F258" s="46"/>
      <c r="G258" s="194" t="s">
        <v>542</v>
      </c>
      <c r="H258" s="138">
        <v>0.2</v>
      </c>
      <c r="I258" s="61" t="s">
        <v>31</v>
      </c>
      <c r="J258" s="61">
        <v>1</v>
      </c>
      <c r="K258" s="61" t="s">
        <v>31</v>
      </c>
      <c r="L258" s="123" t="s">
        <v>543</v>
      </c>
      <c r="M258" s="123"/>
    </row>
    <row r="259" spans="1:13" ht="83.25" customHeight="1" x14ac:dyDescent="0.2">
      <c r="A259" s="44"/>
      <c r="B259" s="45"/>
      <c r="C259" s="46"/>
      <c r="D259" s="75"/>
      <c r="E259" s="75"/>
      <c r="F259" s="47" t="s">
        <v>24</v>
      </c>
      <c r="G259" s="194" t="s">
        <v>544</v>
      </c>
      <c r="H259" s="138">
        <v>0.3</v>
      </c>
      <c r="I259" s="61">
        <v>30</v>
      </c>
      <c r="J259" s="61">
        <v>30</v>
      </c>
      <c r="K259" s="61">
        <v>30</v>
      </c>
      <c r="L259" s="123" t="s">
        <v>545</v>
      </c>
      <c r="M259" s="123"/>
    </row>
    <row r="260" spans="1:13" ht="89.25" customHeight="1" x14ac:dyDescent="0.2">
      <c r="A260" s="44"/>
      <c r="B260" s="45" t="s">
        <v>546</v>
      </c>
      <c r="C260" s="46">
        <v>10</v>
      </c>
      <c r="D260" s="75" t="s">
        <v>547</v>
      </c>
      <c r="E260" s="75" t="s">
        <v>548</v>
      </c>
      <c r="F260" s="46" t="s">
        <v>168</v>
      </c>
      <c r="G260" s="194" t="s">
        <v>549</v>
      </c>
      <c r="H260" s="138">
        <v>0.3</v>
      </c>
      <c r="I260" s="50" t="s">
        <v>31</v>
      </c>
      <c r="J260" s="61">
        <v>1</v>
      </c>
      <c r="K260" s="61">
        <v>1</v>
      </c>
      <c r="L260" s="123" t="s">
        <v>550</v>
      </c>
      <c r="M260" s="123"/>
    </row>
    <row r="261" spans="1:13" ht="85.5" customHeight="1" x14ac:dyDescent="0.2">
      <c r="A261" s="44"/>
      <c r="B261" s="45"/>
      <c r="C261" s="46"/>
      <c r="D261" s="75"/>
      <c r="E261" s="75"/>
      <c r="F261" s="46"/>
      <c r="G261" s="194" t="s">
        <v>551</v>
      </c>
      <c r="H261" s="138">
        <v>0.4</v>
      </c>
      <c r="I261" s="138">
        <v>1</v>
      </c>
      <c r="J261" s="138">
        <v>1</v>
      </c>
      <c r="K261" s="138">
        <v>1</v>
      </c>
      <c r="L261" s="123" t="s">
        <v>552</v>
      </c>
      <c r="M261" s="123"/>
    </row>
    <row r="262" spans="1:13" ht="128.25" customHeight="1" x14ac:dyDescent="0.2">
      <c r="A262" s="44"/>
      <c r="B262" s="45"/>
      <c r="C262" s="46"/>
      <c r="D262" s="75"/>
      <c r="E262" s="75"/>
      <c r="F262" s="46"/>
      <c r="G262" s="194" t="s">
        <v>553</v>
      </c>
      <c r="H262" s="138">
        <v>0.3</v>
      </c>
      <c r="I262" s="61">
        <v>10</v>
      </c>
      <c r="J262" s="61">
        <v>10</v>
      </c>
      <c r="K262" s="61">
        <v>10</v>
      </c>
      <c r="L262" s="123" t="s">
        <v>554</v>
      </c>
      <c r="M262" s="123"/>
    </row>
    <row r="263" spans="1:13" ht="63.75" x14ac:dyDescent="0.2">
      <c r="A263" s="44"/>
      <c r="B263" s="45" t="s">
        <v>555</v>
      </c>
      <c r="C263" s="46">
        <v>10</v>
      </c>
      <c r="D263" s="75" t="s">
        <v>547</v>
      </c>
      <c r="E263" s="75" t="s">
        <v>548</v>
      </c>
      <c r="F263" s="46"/>
      <c r="G263" s="194" t="s">
        <v>556</v>
      </c>
      <c r="H263" s="138">
        <v>0.6</v>
      </c>
      <c r="I263" s="61" t="s">
        <v>31</v>
      </c>
      <c r="J263" s="61" t="s">
        <v>31</v>
      </c>
      <c r="K263" s="61">
        <v>1</v>
      </c>
      <c r="L263" s="123" t="s">
        <v>557</v>
      </c>
      <c r="M263" s="123"/>
    </row>
    <row r="264" spans="1:13" ht="76.5" x14ac:dyDescent="0.2">
      <c r="A264" s="44"/>
      <c r="B264" s="45"/>
      <c r="C264" s="46"/>
      <c r="D264" s="75"/>
      <c r="E264" s="75"/>
      <c r="F264" s="47"/>
      <c r="G264" s="194" t="s">
        <v>558</v>
      </c>
      <c r="H264" s="138">
        <v>0.4</v>
      </c>
      <c r="I264" s="61" t="s">
        <v>31</v>
      </c>
      <c r="J264" s="61">
        <v>1</v>
      </c>
      <c r="K264" s="61" t="s">
        <v>31</v>
      </c>
      <c r="L264" s="123" t="s">
        <v>559</v>
      </c>
      <c r="M264" s="123"/>
    </row>
    <row r="265" spans="1:13" ht="76.5" x14ac:dyDescent="0.2">
      <c r="A265" s="44" t="s">
        <v>487</v>
      </c>
      <c r="B265" s="45" t="s">
        <v>560</v>
      </c>
      <c r="C265" s="46">
        <v>30</v>
      </c>
      <c r="D265" s="84" t="s">
        <v>561</v>
      </c>
      <c r="E265" s="84" t="s">
        <v>122</v>
      </c>
      <c r="F265" s="46" t="s">
        <v>63</v>
      </c>
      <c r="G265" s="194" t="s">
        <v>562</v>
      </c>
      <c r="H265" s="138">
        <v>0.2</v>
      </c>
      <c r="I265" s="138" t="s">
        <v>31</v>
      </c>
      <c r="J265" s="138" t="s">
        <v>31</v>
      </c>
      <c r="K265" s="203">
        <v>1</v>
      </c>
      <c r="L265" s="123" t="s">
        <v>563</v>
      </c>
      <c r="M265" s="123"/>
    </row>
    <row r="266" spans="1:13" ht="70.5" customHeight="1" x14ac:dyDescent="0.2">
      <c r="A266" s="44"/>
      <c r="B266" s="45"/>
      <c r="C266" s="46"/>
      <c r="D266" s="84"/>
      <c r="E266" s="84"/>
      <c r="F266" s="46"/>
      <c r="G266" s="194" t="s">
        <v>564</v>
      </c>
      <c r="H266" s="138">
        <v>0.2</v>
      </c>
      <c r="I266" s="138" t="s">
        <v>31</v>
      </c>
      <c r="J266" s="138" t="s">
        <v>31</v>
      </c>
      <c r="K266" s="203">
        <v>1</v>
      </c>
      <c r="L266" s="123" t="s">
        <v>565</v>
      </c>
      <c r="M266" s="123"/>
    </row>
    <row r="267" spans="1:13" ht="51" x14ac:dyDescent="0.2">
      <c r="A267" s="44"/>
      <c r="B267" s="45"/>
      <c r="C267" s="46"/>
      <c r="D267" s="84" t="s">
        <v>18</v>
      </c>
      <c r="E267" s="84" t="s">
        <v>284</v>
      </c>
      <c r="F267" s="46"/>
      <c r="G267" s="194" t="s">
        <v>566</v>
      </c>
      <c r="H267" s="138">
        <v>0.2</v>
      </c>
      <c r="I267" s="61" t="s">
        <v>31</v>
      </c>
      <c r="J267" s="61" t="s">
        <v>31</v>
      </c>
      <c r="K267" s="138">
        <v>1</v>
      </c>
      <c r="L267" s="123" t="s">
        <v>567</v>
      </c>
      <c r="M267" s="123"/>
    </row>
    <row r="268" spans="1:13" ht="51" x14ac:dyDescent="0.2">
      <c r="A268" s="44"/>
      <c r="B268" s="45"/>
      <c r="C268" s="46"/>
      <c r="D268" s="84" t="s">
        <v>561</v>
      </c>
      <c r="E268" s="84" t="s">
        <v>122</v>
      </c>
      <c r="F268" s="46"/>
      <c r="G268" s="194" t="s">
        <v>568</v>
      </c>
      <c r="H268" s="138">
        <v>0.2</v>
      </c>
      <c r="I268" s="259">
        <v>1</v>
      </c>
      <c r="J268" s="259">
        <v>1</v>
      </c>
      <c r="K268" s="259">
        <v>1</v>
      </c>
      <c r="L268" s="123" t="s">
        <v>569</v>
      </c>
      <c r="M268" s="123"/>
    </row>
    <row r="269" spans="1:13" ht="63.75" x14ac:dyDescent="0.2">
      <c r="A269" s="44"/>
      <c r="B269" s="45"/>
      <c r="C269" s="46"/>
      <c r="D269" s="84" t="s">
        <v>18</v>
      </c>
      <c r="E269" s="84" t="s">
        <v>284</v>
      </c>
      <c r="F269" s="47" t="s">
        <v>168</v>
      </c>
      <c r="G269" s="53" t="s">
        <v>570</v>
      </c>
      <c r="H269" s="49">
        <v>0.1</v>
      </c>
      <c r="I269" s="138">
        <v>0.1</v>
      </c>
      <c r="J269" s="138">
        <v>0.6</v>
      </c>
      <c r="K269" s="138">
        <v>1</v>
      </c>
      <c r="L269" s="123" t="s">
        <v>571</v>
      </c>
      <c r="M269" s="123"/>
    </row>
    <row r="270" spans="1:13" ht="63.75" x14ac:dyDescent="0.2">
      <c r="A270" s="44"/>
      <c r="B270" s="45"/>
      <c r="C270" s="46"/>
      <c r="D270" s="84" t="s">
        <v>572</v>
      </c>
      <c r="E270" s="87" t="s">
        <v>104</v>
      </c>
      <c r="F270" s="47" t="s">
        <v>24</v>
      </c>
      <c r="G270" s="53" t="s">
        <v>573</v>
      </c>
      <c r="H270" s="49">
        <v>0.1</v>
      </c>
      <c r="I270" s="50" t="s">
        <v>31</v>
      </c>
      <c r="J270" s="50">
        <v>1</v>
      </c>
      <c r="K270" s="50" t="s">
        <v>31</v>
      </c>
      <c r="L270" s="123" t="s">
        <v>574</v>
      </c>
      <c r="M270" s="123"/>
    </row>
    <row r="271" spans="1:13" ht="38.25" x14ac:dyDescent="0.2">
      <c r="A271" s="44"/>
      <c r="B271" s="45" t="s">
        <v>296</v>
      </c>
      <c r="C271" s="46">
        <v>10</v>
      </c>
      <c r="D271" s="75" t="s">
        <v>561</v>
      </c>
      <c r="E271" s="75" t="s">
        <v>122</v>
      </c>
      <c r="F271" s="46" t="s">
        <v>69</v>
      </c>
      <c r="G271" s="53" t="s">
        <v>73</v>
      </c>
      <c r="H271" s="49">
        <v>0.6</v>
      </c>
      <c r="I271" s="61">
        <v>4</v>
      </c>
      <c r="J271" s="61">
        <v>4</v>
      </c>
      <c r="K271" s="61">
        <v>4</v>
      </c>
      <c r="L271" s="123" t="s">
        <v>575</v>
      </c>
      <c r="M271" s="123"/>
    </row>
    <row r="272" spans="1:13" ht="89.25" x14ac:dyDescent="0.2">
      <c r="A272" s="44"/>
      <c r="B272" s="45"/>
      <c r="C272" s="46"/>
      <c r="D272" s="75"/>
      <c r="E272" s="75"/>
      <c r="F272" s="46"/>
      <c r="G272" s="53" t="s">
        <v>576</v>
      </c>
      <c r="H272" s="49">
        <v>0.3</v>
      </c>
      <c r="I272" s="138">
        <v>0.1</v>
      </c>
      <c r="J272" s="138">
        <v>0.6</v>
      </c>
      <c r="K272" s="138">
        <v>1</v>
      </c>
      <c r="L272" s="123" t="s">
        <v>577</v>
      </c>
      <c r="M272" s="123"/>
    </row>
    <row r="273" spans="1:13" ht="77.25" customHeight="1" x14ac:dyDescent="0.2">
      <c r="A273" s="44"/>
      <c r="B273" s="45"/>
      <c r="C273" s="46"/>
      <c r="D273" s="75"/>
      <c r="E273" s="75"/>
      <c r="F273" s="46"/>
      <c r="G273" s="53" t="s">
        <v>75</v>
      </c>
      <c r="H273" s="49">
        <v>0.1</v>
      </c>
      <c r="I273" s="154" t="s">
        <v>31</v>
      </c>
      <c r="J273" s="154" t="s">
        <v>31</v>
      </c>
      <c r="K273" s="154">
        <v>1</v>
      </c>
      <c r="L273" s="123" t="s">
        <v>578</v>
      </c>
      <c r="M273" s="123"/>
    </row>
  </sheetData>
  <mergeCells count="675">
    <mergeCell ref="L264:M264"/>
    <mergeCell ref="A252:B252"/>
    <mergeCell ref="C252:M252"/>
    <mergeCell ref="A253:B253"/>
    <mergeCell ref="C253:M253"/>
    <mergeCell ref="L259:M259"/>
    <mergeCell ref="A251:B251"/>
    <mergeCell ref="C251:M251"/>
    <mergeCell ref="L257:M257"/>
    <mergeCell ref="L258:M258"/>
    <mergeCell ref="L262:M262"/>
    <mergeCell ref="C265:C270"/>
    <mergeCell ref="L271:M271"/>
    <mergeCell ref="L273:M273"/>
    <mergeCell ref="A265:A273"/>
    <mergeCell ref="C271:C273"/>
    <mergeCell ref="D271:D273"/>
    <mergeCell ref="E271:E273"/>
    <mergeCell ref="F271:F273"/>
    <mergeCell ref="B271:B273"/>
    <mergeCell ref="B265:B270"/>
    <mergeCell ref="L269:M269"/>
    <mergeCell ref="L254:M255"/>
    <mergeCell ref="E256:E259"/>
    <mergeCell ref="E260:E262"/>
    <mergeCell ref="F256:F258"/>
    <mergeCell ref="I254:K254"/>
    <mergeCell ref="D254:E254"/>
    <mergeCell ref="F254:F255"/>
    <mergeCell ref="E263:E264"/>
    <mergeCell ref="L266:M266"/>
    <mergeCell ref="L260:M260"/>
    <mergeCell ref="L261:M261"/>
    <mergeCell ref="L263:M263"/>
    <mergeCell ref="L256:M256"/>
    <mergeCell ref="F260:F263"/>
    <mergeCell ref="L272:M272"/>
    <mergeCell ref="A254:A255"/>
    <mergeCell ref="A256:A264"/>
    <mergeCell ref="B260:B262"/>
    <mergeCell ref="G254:H254"/>
    <mergeCell ref="B254:B255"/>
    <mergeCell ref="C254:C255"/>
    <mergeCell ref="C260:C262"/>
    <mergeCell ref="B256:B259"/>
    <mergeCell ref="C256:C259"/>
    <mergeCell ref="D256:D259"/>
    <mergeCell ref="B263:B264"/>
    <mergeCell ref="C263:C264"/>
    <mergeCell ref="D260:D262"/>
    <mergeCell ref="D263:D264"/>
    <mergeCell ref="L270:M270"/>
    <mergeCell ref="B249:B250"/>
    <mergeCell ref="C249:C250"/>
    <mergeCell ref="D249:D250"/>
    <mergeCell ref="A235:A244"/>
    <mergeCell ref="B235:B239"/>
    <mergeCell ref="C235:C239"/>
    <mergeCell ref="A245:A250"/>
    <mergeCell ref="B245:B248"/>
    <mergeCell ref="C245:C248"/>
    <mergeCell ref="F249:F250"/>
    <mergeCell ref="E249:E250"/>
    <mergeCell ref="L250:M250"/>
    <mergeCell ref="L249:M249"/>
    <mergeCell ref="B240:B241"/>
    <mergeCell ref="C240:C241"/>
    <mergeCell ref="D240:D241"/>
    <mergeCell ref="F245:F248"/>
    <mergeCell ref="L245:M245"/>
    <mergeCell ref="L246:M246"/>
    <mergeCell ref="L247:M247"/>
    <mergeCell ref="L242:M242"/>
    <mergeCell ref="L241:M241"/>
    <mergeCell ref="L244:M244"/>
    <mergeCell ref="D242:D243"/>
    <mergeCell ref="E242:E243"/>
    <mergeCell ref="L248:M248"/>
    <mergeCell ref="A230:B230"/>
    <mergeCell ref="A231:B231"/>
    <mergeCell ref="C230:M230"/>
    <mergeCell ref="C231:M231"/>
    <mergeCell ref="A232:B232"/>
    <mergeCell ref="L233:M234"/>
    <mergeCell ref="G235:G239"/>
    <mergeCell ref="D238:D239"/>
    <mergeCell ref="E238:E239"/>
    <mergeCell ref="D245:D248"/>
    <mergeCell ref="E245:E248"/>
    <mergeCell ref="L236:M236"/>
    <mergeCell ref="D235:D236"/>
    <mergeCell ref="E235:E236"/>
    <mergeCell ref="L243:M243"/>
    <mergeCell ref="F242:F243"/>
    <mergeCell ref="F235:F241"/>
    <mergeCell ref="L235:M235"/>
    <mergeCell ref="C232:M232"/>
    <mergeCell ref="L240:M240"/>
    <mergeCell ref="L239:M239"/>
    <mergeCell ref="L238:M238"/>
    <mergeCell ref="L237:M237"/>
    <mergeCell ref="A233:A234"/>
    <mergeCell ref="B233:B234"/>
    <mergeCell ref="C233:C234"/>
    <mergeCell ref="D233:E233"/>
    <mergeCell ref="F233:F234"/>
    <mergeCell ref="G233:H233"/>
    <mergeCell ref="A210:B210"/>
    <mergeCell ref="C210:M210"/>
    <mergeCell ref="A211:B211"/>
    <mergeCell ref="C211:M211"/>
    <mergeCell ref="D228:D229"/>
    <mergeCell ref="E228:E229"/>
    <mergeCell ref="F228:F229"/>
    <mergeCell ref="L228:M228"/>
    <mergeCell ref="L229:M229"/>
    <mergeCell ref="C212:C213"/>
    <mergeCell ref="D212:E212"/>
    <mergeCell ref="F212:F213"/>
    <mergeCell ref="B214:B215"/>
    <mergeCell ref="C214:C215"/>
    <mergeCell ref="L216:M216"/>
    <mergeCell ref="E214:E215"/>
    <mergeCell ref="I212:K212"/>
    <mergeCell ref="L212:M213"/>
    <mergeCell ref="L214:M214"/>
    <mergeCell ref="G212:H212"/>
    <mergeCell ref="A214:A229"/>
    <mergeCell ref="B228:B229"/>
    <mergeCell ref="C228:C229"/>
    <mergeCell ref="D214:D215"/>
    <mergeCell ref="F214:F215"/>
    <mergeCell ref="L220:M220"/>
    <mergeCell ref="L225:M225"/>
    <mergeCell ref="B217:B218"/>
    <mergeCell ref="L218:M218"/>
    <mergeCell ref="L219:M219"/>
    <mergeCell ref="C219:C221"/>
    <mergeCell ref="D219:D221"/>
    <mergeCell ref="F222:F227"/>
    <mergeCell ref="B219:B221"/>
    <mergeCell ref="L217:M217"/>
    <mergeCell ref="L221:M221"/>
    <mergeCell ref="L226:M226"/>
    <mergeCell ref="L222:M222"/>
    <mergeCell ref="L223:M223"/>
    <mergeCell ref="L224:M224"/>
    <mergeCell ref="L227:M227"/>
    <mergeCell ref="L268:M268"/>
    <mergeCell ref="L265:M265"/>
    <mergeCell ref="L267:M267"/>
    <mergeCell ref="F265:F268"/>
    <mergeCell ref="I233:K233"/>
    <mergeCell ref="A209:B209"/>
    <mergeCell ref="C209:M209"/>
    <mergeCell ref="A212:A213"/>
    <mergeCell ref="B212:B213"/>
    <mergeCell ref="L215:M215"/>
    <mergeCell ref="C217:C218"/>
    <mergeCell ref="B222:B227"/>
    <mergeCell ref="C222:C227"/>
    <mergeCell ref="D222:D223"/>
    <mergeCell ref="E222:E223"/>
    <mergeCell ref="D224:D227"/>
    <mergeCell ref="E224:E227"/>
    <mergeCell ref="L205:M205"/>
    <mergeCell ref="B206:B208"/>
    <mergeCell ref="C206:C208"/>
    <mergeCell ref="D206:D208"/>
    <mergeCell ref="E206:E208"/>
    <mergeCell ref="F206:F208"/>
    <mergeCell ref="L206:M206"/>
    <mergeCell ref="L207:M207"/>
    <mergeCell ref="L208:M208"/>
    <mergeCell ref="L198:M198"/>
    <mergeCell ref="L199:M199"/>
    <mergeCell ref="L200:M200"/>
    <mergeCell ref="B201:B204"/>
    <mergeCell ref="C201:C204"/>
    <mergeCell ref="D201:D204"/>
    <mergeCell ref="E201:E204"/>
    <mergeCell ref="F201:F204"/>
    <mergeCell ref="L201:M201"/>
    <mergeCell ref="L202:M202"/>
    <mergeCell ref="L203:M203"/>
    <mergeCell ref="L204:M204"/>
    <mergeCell ref="A198:A208"/>
    <mergeCell ref="B198:B200"/>
    <mergeCell ref="C198:C200"/>
    <mergeCell ref="D198:D200"/>
    <mergeCell ref="E198:E200"/>
    <mergeCell ref="A196:A197"/>
    <mergeCell ref="B196:B197"/>
    <mergeCell ref="C196:C197"/>
    <mergeCell ref="D196:E196"/>
    <mergeCell ref="F196:F197"/>
    <mergeCell ref="G196:H196"/>
    <mergeCell ref="I196:K196"/>
    <mergeCell ref="L196:M197"/>
    <mergeCell ref="A193:B193"/>
    <mergeCell ref="C193:M193"/>
    <mergeCell ref="A194:B194"/>
    <mergeCell ref="C194:M194"/>
    <mergeCell ref="A195:B195"/>
    <mergeCell ref="C195:M195"/>
    <mergeCell ref="L190:M190"/>
    <mergeCell ref="B191:B192"/>
    <mergeCell ref="C191:C192"/>
    <mergeCell ref="D191:D192"/>
    <mergeCell ref="E191:E192"/>
    <mergeCell ref="F191:F192"/>
    <mergeCell ref="L191:M191"/>
    <mergeCell ref="L192:M192"/>
    <mergeCell ref="F186:F187"/>
    <mergeCell ref="L186:M186"/>
    <mergeCell ref="L187:M187"/>
    <mergeCell ref="F188:F189"/>
    <mergeCell ref="L188:M188"/>
    <mergeCell ref="L189:M189"/>
    <mergeCell ref="A186:A192"/>
    <mergeCell ref="B186:B188"/>
    <mergeCell ref="C186:C188"/>
    <mergeCell ref="D186:D187"/>
    <mergeCell ref="E186:E187"/>
    <mergeCell ref="L183:M183"/>
    <mergeCell ref="B184:B185"/>
    <mergeCell ref="C184:C185"/>
    <mergeCell ref="D184:D185"/>
    <mergeCell ref="E184:E185"/>
    <mergeCell ref="L184:M184"/>
    <mergeCell ref="L185:M185"/>
    <mergeCell ref="A178:A185"/>
    <mergeCell ref="B178:B183"/>
    <mergeCell ref="C178:C183"/>
    <mergeCell ref="L178:M178"/>
    <mergeCell ref="D179:D181"/>
    <mergeCell ref="E179:E181"/>
    <mergeCell ref="G179:G180"/>
    <mergeCell ref="H179:H180"/>
    <mergeCell ref="I179:I180"/>
    <mergeCell ref="J179:J180"/>
    <mergeCell ref="K179:K180"/>
    <mergeCell ref="L179:M180"/>
    <mergeCell ref="F180:F181"/>
    <mergeCell ref="L181:M181"/>
    <mergeCell ref="F182:F185"/>
    <mergeCell ref="L182:M182"/>
    <mergeCell ref="A176:A177"/>
    <mergeCell ref="B176:B177"/>
    <mergeCell ref="C176:C177"/>
    <mergeCell ref="D176:E176"/>
    <mergeCell ref="F176:F177"/>
    <mergeCell ref="G176:H176"/>
    <mergeCell ref="I176:K176"/>
    <mergeCell ref="L176:M177"/>
    <mergeCell ref="A173:B173"/>
    <mergeCell ref="C173:M173"/>
    <mergeCell ref="A174:B174"/>
    <mergeCell ref="C174:M174"/>
    <mergeCell ref="A175:B175"/>
    <mergeCell ref="C175:M175"/>
    <mergeCell ref="L168:M168"/>
    <mergeCell ref="L165:M165"/>
    <mergeCell ref="A151:B151"/>
    <mergeCell ref="A152:B152"/>
    <mergeCell ref="C152:M152"/>
    <mergeCell ref="A153:B153"/>
    <mergeCell ref="C153:M153"/>
    <mergeCell ref="C151:M151"/>
    <mergeCell ref="A156:A160"/>
    <mergeCell ref="L161:M161"/>
    <mergeCell ref="D156:D158"/>
    <mergeCell ref="E156:E158"/>
    <mergeCell ref="D159:D160"/>
    <mergeCell ref="E159:E160"/>
    <mergeCell ref="D161:D163"/>
    <mergeCell ref="E161:E163"/>
    <mergeCell ref="F156:F160"/>
    <mergeCell ref="L160:M160"/>
    <mergeCell ref="F163:F165"/>
    <mergeCell ref="L164:M164"/>
    <mergeCell ref="L162:M162"/>
    <mergeCell ref="L163:M163"/>
    <mergeCell ref="A161:A172"/>
    <mergeCell ref="L166:M166"/>
    <mergeCell ref="C161:C165"/>
    <mergeCell ref="B161:B165"/>
    <mergeCell ref="A154:A155"/>
    <mergeCell ref="B154:B155"/>
    <mergeCell ref="C154:C155"/>
    <mergeCell ref="L158:M158"/>
    <mergeCell ref="G154:H154"/>
    <mergeCell ref="B156:B160"/>
    <mergeCell ref="C156:C160"/>
    <mergeCell ref="D154:E154"/>
    <mergeCell ref="F154:F155"/>
    <mergeCell ref="I154:K154"/>
    <mergeCell ref="L154:M155"/>
    <mergeCell ref="L156:M156"/>
    <mergeCell ref="L144:M144"/>
    <mergeCell ref="B166:B169"/>
    <mergeCell ref="C166:C169"/>
    <mergeCell ref="L169:M169"/>
    <mergeCell ref="F170:F172"/>
    <mergeCell ref="L170:M170"/>
    <mergeCell ref="L171:M171"/>
    <mergeCell ref="L172:M172"/>
    <mergeCell ref="B170:B172"/>
    <mergeCell ref="C170:C172"/>
    <mergeCell ref="D170:D172"/>
    <mergeCell ref="E170:E172"/>
    <mergeCell ref="L157:M157"/>
    <mergeCell ref="L159:M159"/>
    <mergeCell ref="L167:M167"/>
    <mergeCell ref="F166:F168"/>
    <mergeCell ref="A147:A150"/>
    <mergeCell ref="L147:M147"/>
    <mergeCell ref="B148:B150"/>
    <mergeCell ref="C148:C150"/>
    <mergeCell ref="D148:D150"/>
    <mergeCell ref="E148:E150"/>
    <mergeCell ref="F148:F150"/>
    <mergeCell ref="L148:M148"/>
    <mergeCell ref="L149:M149"/>
    <mergeCell ref="L150:M150"/>
    <mergeCell ref="L136:M136"/>
    <mergeCell ref="L137:M137"/>
    <mergeCell ref="L138:M138"/>
    <mergeCell ref="B139:B146"/>
    <mergeCell ref="C139:C146"/>
    <mergeCell ref="D139:D145"/>
    <mergeCell ref="E139:E146"/>
    <mergeCell ref="F139:F140"/>
    <mergeCell ref="L139:M139"/>
    <mergeCell ref="L140:M140"/>
    <mergeCell ref="F143:F144"/>
    <mergeCell ref="L143:M143"/>
    <mergeCell ref="L145:M145"/>
    <mergeCell ref="L146:M146"/>
    <mergeCell ref="L141:M141"/>
    <mergeCell ref="L142:M142"/>
    <mergeCell ref="A135:A146"/>
    <mergeCell ref="B135:B138"/>
    <mergeCell ref="C135:C138"/>
    <mergeCell ref="E135:E137"/>
    <mergeCell ref="F135:F138"/>
    <mergeCell ref="D136:D138"/>
    <mergeCell ref="A133:A134"/>
    <mergeCell ref="B133:B134"/>
    <mergeCell ref="C133:C134"/>
    <mergeCell ref="D133:E133"/>
    <mergeCell ref="F133:F134"/>
    <mergeCell ref="G133:H133"/>
    <mergeCell ref="I133:K133"/>
    <mergeCell ref="L133:M134"/>
    <mergeCell ref="L135:M135"/>
    <mergeCell ref="A130:B130"/>
    <mergeCell ref="C130:M130"/>
    <mergeCell ref="A131:B131"/>
    <mergeCell ref="C131:M131"/>
    <mergeCell ref="A132:B132"/>
    <mergeCell ref="C132:M132"/>
    <mergeCell ref="L128:M128"/>
    <mergeCell ref="F123:F125"/>
    <mergeCell ref="F128:F129"/>
    <mergeCell ref="B121:B125"/>
    <mergeCell ref="C121:C125"/>
    <mergeCell ref="L129:M129"/>
    <mergeCell ref="B128:B129"/>
    <mergeCell ref="C128:C129"/>
    <mergeCell ref="A115:A120"/>
    <mergeCell ref="F118:F119"/>
    <mergeCell ref="D128:D129"/>
    <mergeCell ref="E128:E129"/>
    <mergeCell ref="D115:D116"/>
    <mergeCell ref="E115:E116"/>
    <mergeCell ref="F115:F116"/>
    <mergeCell ref="C126:C127"/>
    <mergeCell ref="B126:B127"/>
    <mergeCell ref="D121:D122"/>
    <mergeCell ref="E121:E122"/>
    <mergeCell ref="F121:F122"/>
    <mergeCell ref="A121:A129"/>
    <mergeCell ref="A113:A114"/>
    <mergeCell ref="B113:B114"/>
    <mergeCell ref="C113:C114"/>
    <mergeCell ref="D113:E113"/>
    <mergeCell ref="F113:F114"/>
    <mergeCell ref="A110:B110"/>
    <mergeCell ref="C110:M110"/>
    <mergeCell ref="A111:B111"/>
    <mergeCell ref="C111:M111"/>
    <mergeCell ref="A112:B112"/>
    <mergeCell ref="C112:M112"/>
    <mergeCell ref="I113:K113"/>
    <mergeCell ref="L113:M114"/>
    <mergeCell ref="L115:M115"/>
    <mergeCell ref="G113:H113"/>
    <mergeCell ref="B115:B119"/>
    <mergeCell ref="C115:C119"/>
    <mergeCell ref="L117:M117"/>
    <mergeCell ref="L118:M118"/>
    <mergeCell ref="L116:M116"/>
    <mergeCell ref="L123:M123"/>
    <mergeCell ref="L125:M125"/>
    <mergeCell ref="D118:D119"/>
    <mergeCell ref="E118:E119"/>
    <mergeCell ref="L127:M127"/>
    <mergeCell ref="L119:M119"/>
    <mergeCell ref="L124:M124"/>
    <mergeCell ref="L126:M126"/>
    <mergeCell ref="D126:D127"/>
    <mergeCell ref="E126:E127"/>
    <mergeCell ref="D124:D125"/>
    <mergeCell ref="E124:E125"/>
    <mergeCell ref="L120:M120"/>
    <mergeCell ref="L121:M121"/>
    <mergeCell ref="L122:M122"/>
    <mergeCell ref="C94:C104"/>
    <mergeCell ref="B94:B104"/>
    <mergeCell ref="A94:A104"/>
    <mergeCell ref="L101:M101"/>
    <mergeCell ref="L104:M104"/>
    <mergeCell ref="L100:M100"/>
    <mergeCell ref="J95:J98"/>
    <mergeCell ref="K95:K98"/>
    <mergeCell ref="L98:M98"/>
    <mergeCell ref="L99:M99"/>
    <mergeCell ref="L103:M103"/>
    <mergeCell ref="L94:M94"/>
    <mergeCell ref="E94:E100"/>
    <mergeCell ref="A105:A109"/>
    <mergeCell ref="L105:M105"/>
    <mergeCell ref="L109:M109"/>
    <mergeCell ref="L106:M106"/>
    <mergeCell ref="B107:B108"/>
    <mergeCell ref="C107:C108"/>
    <mergeCell ref="L108:M108"/>
    <mergeCell ref="D107:D108"/>
    <mergeCell ref="E107:E108"/>
    <mergeCell ref="F107:F108"/>
    <mergeCell ref="L107:M107"/>
    <mergeCell ref="A89:B89"/>
    <mergeCell ref="C89:M89"/>
    <mergeCell ref="A90:B90"/>
    <mergeCell ref="C90:M90"/>
    <mergeCell ref="A91:B91"/>
    <mergeCell ref="C91:M91"/>
    <mergeCell ref="L102:M102"/>
    <mergeCell ref="A92:A93"/>
    <mergeCell ref="B92:B93"/>
    <mergeCell ref="C92:C93"/>
    <mergeCell ref="D92:E92"/>
    <mergeCell ref="F92:F93"/>
    <mergeCell ref="I92:K92"/>
    <mergeCell ref="L92:M93"/>
    <mergeCell ref="G95:G98"/>
    <mergeCell ref="H95:H98"/>
    <mergeCell ref="L95:M95"/>
    <mergeCell ref="L96:M96"/>
    <mergeCell ref="L97:M97"/>
    <mergeCell ref="I95:I98"/>
    <mergeCell ref="G92:H92"/>
    <mergeCell ref="D94:D100"/>
    <mergeCell ref="L77:M77"/>
    <mergeCell ref="L78:M78"/>
    <mergeCell ref="L83:M83"/>
    <mergeCell ref="L85:M85"/>
    <mergeCell ref="B70:B71"/>
    <mergeCell ref="C70:C71"/>
    <mergeCell ref="D70:E70"/>
    <mergeCell ref="F70:F71"/>
    <mergeCell ref="B79:B83"/>
    <mergeCell ref="F72:F74"/>
    <mergeCell ref="D75:D76"/>
    <mergeCell ref="E75:E76"/>
    <mergeCell ref="F75:F76"/>
    <mergeCell ref="D72:D73"/>
    <mergeCell ref="D79:D81"/>
    <mergeCell ref="E79:E80"/>
    <mergeCell ref="A67:B67"/>
    <mergeCell ref="C67:M67"/>
    <mergeCell ref="A68:B68"/>
    <mergeCell ref="C68:M68"/>
    <mergeCell ref="L81:M81"/>
    <mergeCell ref="L70:M71"/>
    <mergeCell ref="G70:H70"/>
    <mergeCell ref="L73:M73"/>
    <mergeCell ref="L72:M72"/>
    <mergeCell ref="A70:A71"/>
    <mergeCell ref="L76:M76"/>
    <mergeCell ref="I70:K70"/>
    <mergeCell ref="C79:C83"/>
    <mergeCell ref="L79:M79"/>
    <mergeCell ref="L80:M80"/>
    <mergeCell ref="C69:M69"/>
    <mergeCell ref="A72:A76"/>
    <mergeCell ref="A79:A88"/>
    <mergeCell ref="L74:M74"/>
    <mergeCell ref="L75:M75"/>
    <mergeCell ref="C75:C76"/>
    <mergeCell ref="B75:B76"/>
    <mergeCell ref="B84:B85"/>
    <mergeCell ref="C84:C85"/>
    <mergeCell ref="L84:M84"/>
    <mergeCell ref="F84:F85"/>
    <mergeCell ref="L86:M86"/>
    <mergeCell ref="D84:D85"/>
    <mergeCell ref="E84:E85"/>
    <mergeCell ref="L88:M88"/>
    <mergeCell ref="L82:M82"/>
    <mergeCell ref="D82:D83"/>
    <mergeCell ref="E82:E83"/>
    <mergeCell ref="F81:F83"/>
    <mergeCell ref="B87:B88"/>
    <mergeCell ref="C87:C88"/>
    <mergeCell ref="L87:M87"/>
    <mergeCell ref="D87:D88"/>
    <mergeCell ref="F87:F88"/>
    <mergeCell ref="A69:B69"/>
    <mergeCell ref="F62:F63"/>
    <mergeCell ref="L62:M62"/>
    <mergeCell ref="L63:M63"/>
    <mergeCell ref="L64:M64"/>
    <mergeCell ref="B65:B66"/>
    <mergeCell ref="C65:C66"/>
    <mergeCell ref="D65:D66"/>
    <mergeCell ref="E65:E66"/>
    <mergeCell ref="F65:F66"/>
    <mergeCell ref="L65:M65"/>
    <mergeCell ref="L66:M66"/>
    <mergeCell ref="F57:F59"/>
    <mergeCell ref="L57:M57"/>
    <mergeCell ref="L58:M58"/>
    <mergeCell ref="L59:M59"/>
    <mergeCell ref="D60:D61"/>
    <mergeCell ref="E60:E61"/>
    <mergeCell ref="L60:M60"/>
    <mergeCell ref="L61:M61"/>
    <mergeCell ref="A57:A66"/>
    <mergeCell ref="B57:B63"/>
    <mergeCell ref="C57:C63"/>
    <mergeCell ref="D57:D59"/>
    <mergeCell ref="E57:E59"/>
    <mergeCell ref="D62:D63"/>
    <mergeCell ref="E62:E63"/>
    <mergeCell ref="L51:M51"/>
    <mergeCell ref="L52:M52"/>
    <mergeCell ref="L53:M53"/>
    <mergeCell ref="B54:B56"/>
    <mergeCell ref="C54:C56"/>
    <mergeCell ref="D54:D56"/>
    <mergeCell ref="L54:M56"/>
    <mergeCell ref="E55:E56"/>
    <mergeCell ref="F55:F56"/>
    <mergeCell ref="A51:A56"/>
    <mergeCell ref="B51:B53"/>
    <mergeCell ref="C51:C53"/>
    <mergeCell ref="D51:D52"/>
    <mergeCell ref="F51:F53"/>
    <mergeCell ref="A49:A50"/>
    <mergeCell ref="B49:B50"/>
    <mergeCell ref="C49:C50"/>
    <mergeCell ref="D49:E49"/>
    <mergeCell ref="F49:F50"/>
    <mergeCell ref="G49:H49"/>
    <mergeCell ref="I49:K49"/>
    <mergeCell ref="L49:M50"/>
    <mergeCell ref="A46:B46"/>
    <mergeCell ref="C46:M46"/>
    <mergeCell ref="A47:B47"/>
    <mergeCell ref="C47:M47"/>
    <mergeCell ref="A48:B48"/>
    <mergeCell ref="C48:M48"/>
    <mergeCell ref="L40:M40"/>
    <mergeCell ref="B41:B45"/>
    <mergeCell ref="C41:C45"/>
    <mergeCell ref="D41:D45"/>
    <mergeCell ref="E41:E45"/>
    <mergeCell ref="L41:M41"/>
    <mergeCell ref="F42:F43"/>
    <mergeCell ref="L42:M43"/>
    <mergeCell ref="L44:M44"/>
    <mergeCell ref="L45:M45"/>
    <mergeCell ref="L35:M35"/>
    <mergeCell ref="F36:F39"/>
    <mergeCell ref="L36:M36"/>
    <mergeCell ref="L37:M37"/>
    <mergeCell ref="L38:M38"/>
    <mergeCell ref="L39:M39"/>
    <mergeCell ref="A35:A45"/>
    <mergeCell ref="B35:B39"/>
    <mergeCell ref="C35:C39"/>
    <mergeCell ref="D35:D37"/>
    <mergeCell ref="E35:E37"/>
    <mergeCell ref="A33:A34"/>
    <mergeCell ref="B33:B34"/>
    <mergeCell ref="C33:C34"/>
    <mergeCell ref="D33:E33"/>
    <mergeCell ref="F33:F34"/>
    <mergeCell ref="G33:H33"/>
    <mergeCell ref="I33:K33"/>
    <mergeCell ref="L33:M34"/>
    <mergeCell ref="A30:B30"/>
    <mergeCell ref="C30:M30"/>
    <mergeCell ref="A31:B31"/>
    <mergeCell ref="C31:M31"/>
    <mergeCell ref="A32:B32"/>
    <mergeCell ref="C32:M32"/>
    <mergeCell ref="L28:M28"/>
    <mergeCell ref="B28:B29"/>
    <mergeCell ref="C28:C29"/>
    <mergeCell ref="D28:D29"/>
    <mergeCell ref="E28:E29"/>
    <mergeCell ref="F28:F29"/>
    <mergeCell ref="L29:M29"/>
    <mergeCell ref="D26:D27"/>
    <mergeCell ref="E26:E27"/>
    <mergeCell ref="D24:D25"/>
    <mergeCell ref="E24:E25"/>
    <mergeCell ref="L20:M20"/>
    <mergeCell ref="L21:M21"/>
    <mergeCell ref="F22:F25"/>
    <mergeCell ref="L22:M22"/>
    <mergeCell ref="L23:M23"/>
    <mergeCell ref="L24:M24"/>
    <mergeCell ref="L25:M25"/>
    <mergeCell ref="F26:F27"/>
    <mergeCell ref="L26:M26"/>
    <mergeCell ref="L27:M27"/>
    <mergeCell ref="A20:A29"/>
    <mergeCell ref="B22:B25"/>
    <mergeCell ref="C22:C25"/>
    <mergeCell ref="B26:B27"/>
    <mergeCell ref="C26:C27"/>
    <mergeCell ref="A15:B15"/>
    <mergeCell ref="C15:M15"/>
    <mergeCell ref="A16:B16"/>
    <mergeCell ref="C16:M16"/>
    <mergeCell ref="G18:H18"/>
    <mergeCell ref="I18:K18"/>
    <mergeCell ref="L18:M19"/>
    <mergeCell ref="A17:B17"/>
    <mergeCell ref="C17:M17"/>
    <mergeCell ref="A18:A19"/>
    <mergeCell ref="B18:B19"/>
    <mergeCell ref="C18:C19"/>
    <mergeCell ref="D18:E18"/>
    <mergeCell ref="F18:F19"/>
    <mergeCell ref="F7:F14"/>
    <mergeCell ref="L7:M7"/>
    <mergeCell ref="L8:M8"/>
    <mergeCell ref="L9:M9"/>
    <mergeCell ref="L10:M10"/>
    <mergeCell ref="L12:M12"/>
    <mergeCell ref="L13:M13"/>
    <mergeCell ref="L14:M14"/>
    <mergeCell ref="D10:D12"/>
    <mergeCell ref="C7:C14"/>
    <mergeCell ref="B7:B14"/>
    <mergeCell ref="E10:E11"/>
    <mergeCell ref="L11:M11"/>
    <mergeCell ref="A7:A14"/>
    <mergeCell ref="M1:M2"/>
    <mergeCell ref="A5:A6"/>
    <mergeCell ref="B5:B6"/>
    <mergeCell ref="C5:C6"/>
    <mergeCell ref="G5:H5"/>
    <mergeCell ref="I5:K5"/>
    <mergeCell ref="L5:M6"/>
    <mergeCell ref="D5:E5"/>
    <mergeCell ref="A1:B3"/>
    <mergeCell ref="C1:L3"/>
    <mergeCell ref="F5:F6"/>
    <mergeCell ref="A4:M4"/>
  </mergeCells>
  <printOptions horizontalCentered="1"/>
  <pageMargins left="0.59055118110236227" right="0.59055118110236227" top="0.59055118110236227" bottom="0.59055118110236227" header="0" footer="0"/>
  <pageSetup scale="39" fitToWidth="0" fitToHeight="0" orientation="landscape" horizontalDpi="4294967295" verticalDpi="4294967295" r:id="rId1"/>
  <rowBreaks count="7" manualBreakCount="7">
    <brk id="19" max="12" man="1"/>
    <brk id="34" max="12" man="1"/>
    <brk id="76" max="12" man="1"/>
    <brk id="104" max="12" man="1"/>
    <brk id="127" max="12" man="1"/>
    <brk id="160" max="12" man="1"/>
    <brk id="185"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PUI 2025 </vt:lpstr>
      <vt:lpstr>'PUI 2025 '!Área_de_impresión</vt:lpstr>
      <vt:lpstr>'PUI 2025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Sugey Stella Neira lopez</dc:creator>
  <cp:lastModifiedBy>Liliana Hinestroza Sinisterra</cp:lastModifiedBy>
  <cp:lastPrinted>2025-01-30T22:32:34Z</cp:lastPrinted>
  <dcterms:created xsi:type="dcterms:W3CDTF">2018-02-28T18:52:47Z</dcterms:created>
  <dcterms:modified xsi:type="dcterms:W3CDTF">2025-01-30T22:37:14Z</dcterms:modified>
</cp:coreProperties>
</file>